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ACC\Reporting\Jelentesek\MNB\2024\Pillar_3\Publikálandó\"/>
    </mc:Choice>
  </mc:AlternateContent>
  <xr:revisionPtr revIDLastSave="0" documentId="13_ncr:1_{09880D43-BA3B-4FF2-9C7B-47E5898C1B7D}" xr6:coauthVersionLast="47" xr6:coauthVersionMax="47" xr10:uidLastSave="{00000000-0000-0000-0000-000000000000}"/>
  <bookViews>
    <workbookView xWindow="1270" yWindow="210" windowWidth="17860" windowHeight="9960" tabRatio="933" firstSheet="37" activeTab="48"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5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9">'EU AE1'!$C$4:$K$17</definedName>
    <definedName name="_xlnm.Print_Area" localSheetId="50">'EU AE2'!$C$4:$G$22</definedName>
    <definedName name="_xlnm.Print_Area" localSheetId="51">'EU AE3'!$C$4:$E$8</definedName>
    <definedName name="_xlnm.Print_Area" localSheetId="6">'EU CC1'!$A$1:$E$126</definedName>
    <definedName name="_xlnm.Print_Area" localSheetId="7">'EU CC2'!$A$1:$F$52</definedName>
    <definedName name="_xlnm.Print_Area" localSheetId="8">'EU CCA'!$A$1:$D$55</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CCYB1'!$A$1:$P$125</definedName>
    <definedName name="_xlnm.Print_Area" localSheetId="10">'EU CCYB2'!$A$1:$D$11</definedName>
    <definedName name="_xlnm.Print_Area" localSheetId="19">'EU CQ1'!$B$1:$J$18</definedName>
    <definedName name="_xlnm.Print_Area" localSheetId="20">'EU CQ2'!$A$1:$C$7</definedName>
    <definedName name="_xlnm.Print_Area" localSheetId="21">'EU CQ3'!$B$2:$O$35</definedName>
    <definedName name="_xlnm.Print_Area" localSheetId="22">'EU CQ4'!$B$1:$I$31</definedName>
    <definedName name="_xlnm.Print_Area" localSheetId="23">'EU CQ5'!$B$2:$H$28</definedName>
    <definedName name="_xlnm.Print_Area" localSheetId="24">'EU CQ6'!$B$1:$O$22</definedName>
    <definedName name="_xlnm.Print_Area" localSheetId="25">'EU CQ7'!$B$1:$E$14</definedName>
    <definedName name="_xlnm.Print_Area" localSheetId="26">'EU CQ8'!$B$1:$N$14</definedName>
    <definedName name="_xlnm.Print_Area" localSheetId="16">'EU CR1'!$A$1:$R$34</definedName>
    <definedName name="_xlnm.Print_Area" localSheetId="36">'EU CR10'!$B$2:$R$70</definedName>
    <definedName name="_xlnm.Print_Area" localSheetId="17">'EU CR1-A'!$B$2:$I$14</definedName>
    <definedName name="_xlnm.Print_Area" localSheetId="18">'EU CR2a'!$A$1:$E$18</definedName>
    <definedName name="_xlnm.Print_Area" localSheetId="27">'EU CR3'!$B$1:$H$14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KM1'!$A$1:$H$54</definedName>
    <definedName name="_xlnm.Print_Area" localSheetId="3">'EU LI1'!$A$1:$J$37</definedName>
    <definedName name="_xlnm.Print_Area" localSheetId="14">'EU LIQ1'!$A$1:$K$46</definedName>
    <definedName name="_xlnm.Print_Area" localSheetId="15">'EU LIQ2'!$A$1:$M$56</definedName>
    <definedName name="_xlnm.Print_Area" localSheetId="11">'EU LR1'!$A$1:$D$22</definedName>
    <definedName name="_xlnm.Print_Area" localSheetId="12">'EU LR2'!$A$1:$E$74</definedName>
    <definedName name="_xlnm.Print_Area" localSheetId="13">'EU LR3'!$A$1:$D$19</definedName>
    <definedName name="_xlnm.Print_Area" localSheetId="41">'EU MR1'!$B$2:$D$18</definedName>
    <definedName name="_xlnm.Print_Area" localSheetId="42">'EU OR1'!$B$2:$H$13</definedName>
    <definedName name="_xlnm.Print_Area" localSheetId="2">'EU OV1'!$A$1:$F$36</definedName>
    <definedName name="_xlnm.Print_Area" localSheetId="43">'EU PV1'!$B$2:$M$8</definedName>
    <definedName name="_xlnm.Print_Area" localSheetId="4">EU_LI2!$B$1:$H$19</definedName>
    <definedName name="_xlnm.Print_Area" localSheetId="5">EU_LI3!$A$1:$I$12</definedName>
    <definedName name="_xlnm.Print_Area" localSheetId="0">Index!$B$1:$C$87</definedName>
    <definedName name="_xlnm.Print_Area" localSheetId="44">'REM1'!$A$2:$H$29</definedName>
    <definedName name="_xlnm.Print_Area" localSheetId="45">'REM2'!$A$2:$G$20</definedName>
    <definedName name="_xlnm.Print_Area" localSheetId="46">'REM3'!$A$2:$J$31</definedName>
    <definedName name="_xlnm.Print_Area" localSheetId="47">'REM4'!$B$2:$D$18</definedName>
    <definedName name="_xlnm.Print_Area" localSheetId="48">'REM5'!$B$2:$M$13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3" l="1"/>
  <c r="B14" i="53" s="1"/>
  <c r="B15" i="53" s="1"/>
  <c r="B16" i="53" s="1"/>
  <c r="B17" i="53" s="1"/>
  <c r="B18" i="53" s="1"/>
  <c r="B19" i="53" s="1"/>
  <c r="B20" i="53" s="1"/>
  <c r="B21" i="53" s="1"/>
  <c r="B22" i="53" s="1"/>
  <c r="B23" i="53" s="1"/>
  <c r="B24" i="53" s="1"/>
  <c r="B25" i="53" s="1"/>
  <c r="B26" i="53" s="1"/>
  <c r="B27" i="53" s="1"/>
  <c r="D24" i="26" l="1"/>
  <c r="E24" i="26"/>
</calcChain>
</file>

<file path=xl/sharedStrings.xml><?xml version="1.0" encoding="utf-8"?>
<sst xmlns="http://schemas.openxmlformats.org/spreadsheetml/2006/main" count="2552" uniqueCount="1593">
  <si>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</si>
  <si>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</si>
  <si>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</si>
  <si>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</si>
  <si>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</si>
  <si>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</si>
  <si>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</si>
  <si>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</si>
  <si>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</si>
  <si>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</si>
  <si>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</si>
  <si>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</si>
  <si>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</si>
  <si>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</si>
  <si>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</si>
  <si>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</si>
  <si>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</si>
  <si>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</si>
  <si>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</si>
  <si>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</si>
  <si>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</si>
  <si>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</si>
  <si>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</si>
  <si>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</si>
  <si>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</si>
  <si>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</si>
  <si>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</si>
  <si>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</si>
  <si>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</si>
  <si>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</si>
  <si>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</si>
  <si>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</si>
  <si>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</si>
  <si>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</si>
  <si>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</si>
  <si>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</si>
  <si>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</si>
  <si>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</si>
  <si>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</si>
  <si>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</si>
  <si>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</si>
  <si>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</si>
  <si>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</si>
  <si>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</si>
  <si>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</si>
  <si>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</si>
  <si>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</si>
  <si>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</si>
  <si>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</si>
  <si>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</si>
  <si>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</si>
  <si>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</si>
  <si>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</si>
  <si>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</si>
  <si>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</si>
  <si>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</si>
  <si>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</si>
  <si>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</si>
  <si>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</si>
  <si>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</si>
  <si>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</si>
  <si>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</si>
  <si>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</si>
  <si>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</si>
  <si>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</si>
  <si>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</si>
  <si>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</si>
  <si>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</si>
  <si>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</si>
  <si>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</si>
  <si>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</si>
  <si>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</si>
  <si>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</si>
  <si>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</si>
  <si>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</si>
  <si>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</si>
  <si>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</si>
  <si>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</si>
  <si>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</si>
  <si>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</si>
  <si>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</si>
  <si>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</si>
  <si>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</si>
  <si>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</si>
  <si>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</si>
  <si>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</si>
  <si>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</si>
  <si>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</si>
  <si>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</si>
  <si>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</si>
  <si>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</si>
  <si>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</si>
  <si>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</si>
  <si>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</si>
  <si>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</si>
  <si>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</si>
  <si>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</si>
  <si>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</si>
  <si>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</si>
  <si>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</si>
  <si>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</si>
  <si>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</si>
  <si>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</si>
  <si>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</si>
  <si>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</si>
  <si>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</si>
  <si>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</si>
  <si>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</si>
  <si>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</si>
  <si>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</si>
  <si>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</si>
  <si>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</si>
  <si>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</si>
  <si>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</si>
  <si>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</si>
  <si>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</si>
  <si>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</si>
  <si>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</si>
  <si>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</si>
  <si>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</si>
  <si>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</si>
  <si>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</si>
  <si>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</si>
  <si>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</si>
  <si>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</si>
  <si>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</si>
  <si>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</si>
  <si>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</si>
  <si>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</si>
  <si>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</si>
  <si>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</si>
  <si>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</si>
  <si>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</si>
  <si>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</si>
  <si>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</si>
  <si>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</si>
  <si>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</si>
  <si>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</si>
  <si>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</si>
  <si>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</si>
  <si>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</si>
  <si>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</si>
  <si>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</si>
  <si>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</si>
  <si>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</si>
  <si>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</si>
  <si>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</si>
  <si>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</si>
  <si>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</si>
  <si>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</si>
  <si>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</si>
  <si>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</si>
  <si>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</si>
  <si>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</si>
  <si>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</si>
  <si>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</si>
  <si>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</si>
  <si>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</si>
  <si>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</si>
  <si>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</si>
  <si>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</si>
  <si>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</si>
  <si>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</si>
  <si>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</si>
  <si>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</si>
  <si>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</si>
  <si>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</si>
  <si>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</si>
  <si>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</si>
  <si>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</si>
  <si>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</si>
  <si>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</si>
  <si>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</si>
  <si>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</si>
  <si>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</si>
  <si>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</si>
  <si>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</si>
  <si>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</si>
  <si>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</si>
  <si>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</si>
  <si>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</si>
  <si>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</si>
  <si>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</si>
  <si>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</si>
  <si>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</si>
  <si>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</si>
  <si>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</si>
  <si>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</si>
  <si>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</si>
  <si>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</si>
  <si>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</si>
  <si>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</si>
  <si>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</si>
  <si>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</si>
  <si>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</si>
  <si>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</si>
  <si>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</si>
  <si>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</si>
  <si>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</si>
  <si>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</si>
  <si>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</si>
  <si>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</si>
  <si>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</si>
  <si>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</si>
  <si>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</si>
  <si>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</si>
  <si>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</si>
  <si>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</si>
  <si>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</si>
  <si>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</si>
  <si>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</si>
  <si>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</si>
  <si>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</si>
  <si>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</si>
  <si>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</si>
  <si>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</si>
  <si>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</si>
  <si>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</si>
  <si>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</si>
  <si>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</si>
  <si>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</si>
  <si>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</si>
  <si>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</si>
  <si>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</si>
  <si>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</si>
  <si>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</si>
  <si>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</si>
  <si>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</si>
  <si>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</si>
  <si>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</si>
  <si>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</si>
  <si>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</si>
  <si>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</si>
  <si>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</si>
  <si>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</si>
  <si>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</si>
  <si>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</si>
  <si>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</si>
  <si>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</si>
  <si>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</si>
  <si>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</si>
  <si>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</si>
  <si>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</si>
  <si>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</si>
  <si>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</si>
  <si>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</si>
  <si>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</si>
  <si>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</si>
  <si>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</si>
  <si>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</si>
  <si>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</si>
  <si>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</si>
  <si>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</si>
  <si>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</si>
  <si>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</si>
  <si>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</si>
  <si>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</si>
  <si>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</si>
  <si>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</si>
  <si>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</si>
  <si>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</si>
  <si>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</si>
  <si>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</si>
  <si>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</si>
  <si>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</si>
  <si>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</si>
  <si>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</si>
  <si>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</si>
  <si>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</si>
  <si>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</si>
  <si>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</si>
  <si>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</si>
  <si>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</si>
  <si>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</si>
  <si>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</si>
  <si>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</si>
  <si>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</si>
  <si>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</si>
  <si>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</si>
  <si>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</si>
  <si>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</si>
  <si>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</si>
  <si>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</si>
  <si>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</si>
  <si>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</si>
  <si>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</si>
  <si>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</si>
  <si>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</si>
  <si>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</si>
  <si>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</si>
  <si>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</si>
  <si>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</si>
  <si>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</si>
  <si>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</si>
  <si>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</si>
  <si>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</si>
  <si>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</si>
  <si>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</si>
  <si>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</si>
  <si>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</si>
  <si>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</si>
  <si>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</si>
  <si>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</si>
  <si>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</si>
  <si>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</si>
  <si>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</si>
  <si>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</si>
  <si>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</si>
  <si>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</si>
  <si>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</si>
  <si>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</si>
  <si>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</si>
  <si>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</si>
  <si>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</si>
  <si>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</si>
  <si>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</si>
  <si>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</si>
  <si>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</si>
  <si>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</si>
  <si>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</si>
  <si>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</si>
  <si>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</si>
  <si>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</si>
  <si>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</si>
  <si>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</si>
  <si>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</si>
  <si>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</si>
  <si>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</si>
  <si>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</si>
  <si>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</si>
  <si>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</si>
  <si>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</si>
  <si>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</si>
  <si>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</si>
  <si>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</si>
  <si>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</si>
  <si>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</si>
  <si>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</si>
  <si>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</si>
  <si>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</si>
  <si>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</si>
  <si>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</si>
  <si>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</si>
  <si>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</si>
  <si>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</si>
  <si>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</si>
  <si>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</si>
  <si>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</si>
  <si>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</si>
  <si>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</si>
  <si>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</si>
  <si>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</si>
  <si>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</si>
  <si>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</si>
  <si>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</si>
  <si>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</si>
  <si>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</si>
  <si>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</si>
  <si>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</si>
  <si>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</si>
  <si>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</si>
  <si>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</si>
  <si>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</si>
  <si>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</si>
  <si>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</si>
  <si>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</si>
  <si>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</si>
  <si>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</si>
  <si>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</si>
  <si>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</si>
  <si>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</si>
  <si>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</si>
  <si>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</si>
  <si>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</si>
  <si>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</si>
  <si>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</si>
  <si>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</si>
  <si>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</si>
  <si>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</si>
  <si>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</si>
  <si>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</si>
  <si>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</si>
  <si>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</si>
  <si>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</si>
  <si>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</si>
  <si>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</si>
  <si>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</si>
  <si>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</si>
  <si>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</si>
  <si>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</si>
  <si>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</si>
  <si>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</si>
  <si>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</si>
  <si>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</si>
  <si>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</si>
  <si>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</si>
  <si>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</si>
  <si>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</si>
  <si>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</si>
  <si>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</si>
  <si>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</si>
  <si>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</si>
  <si>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</si>
  <si>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</si>
  <si>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</si>
  <si>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</si>
  <si>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</si>
  <si>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</si>
  <si>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</si>
  <si>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</si>
  <si>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</si>
  <si>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</si>
  <si>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</si>
  <si>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</si>
  <si>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</si>
  <si>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</si>
  <si>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</si>
  <si>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</si>
  <si>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</si>
  <si>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</si>
  <si>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</si>
  <si>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</si>
  <si>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</si>
  <si>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</si>
  <si>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</si>
  <si>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</si>
  <si>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</si>
  <si>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</si>
  <si>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</si>
  <si>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</si>
  <si>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</si>
  <si>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</si>
  <si>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</si>
  <si>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</si>
  <si>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</si>
  <si>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</si>
  <si>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</si>
  <si>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</si>
  <si>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</si>
  <si>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</si>
  <si>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</si>
  <si>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</si>
  <si>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</si>
  <si>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</si>
  <si>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</si>
  <si>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</si>
  <si>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</si>
  <si>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</si>
  <si>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</si>
  <si>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</si>
  <si>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</si>
  <si>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</si>
  <si>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</si>
  <si>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</si>
  <si>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</si>
  <si>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</si>
  <si>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</si>
  <si>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</si>
  <si>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</si>
  <si>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</si>
  <si>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</si>
  <si>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</si>
  <si>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</si>
  <si>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</si>
  <si>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</si>
  <si>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</si>
  <si>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</si>
  <si>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</si>
  <si>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</si>
  <si>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</si>
  <si>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</si>
  <si>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</si>
  <si>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</si>
  <si>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</si>
  <si>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</si>
  <si>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</si>
  <si>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</si>
  <si>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</si>
  <si>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</si>
  <si>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</si>
  <si>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</si>
  <si>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</si>
  <si>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</si>
  <si>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</si>
  <si>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</si>
  <si>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</si>
  <si>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</si>
  <si>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</si>
  <si>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</si>
  <si>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</si>
  <si>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</si>
  <si>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</si>
  <si>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</si>
  <si>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</si>
  <si>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</si>
  <si>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</si>
  <si>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</si>
  <si>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</si>
  <si>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</si>
  <si>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</si>
  <si>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</si>
  <si>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</si>
  <si>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</si>
  <si>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</si>
  <si>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</si>
  <si>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</si>
  <si>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</si>
  <si>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</si>
  <si>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</si>
  <si>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</si>
  <si>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</si>
  <si>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</si>
  <si>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</si>
  <si>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</si>
  <si>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</si>
  <si>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</si>
  <si>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</si>
  <si>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</si>
  <si>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</si>
  <si>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</si>
  <si>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</si>
  <si>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</si>
  <si>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</si>
  <si>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</si>
  <si>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</si>
  <si>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</si>
  <si>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</si>
  <si>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</si>
  <si>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</si>
  <si>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</si>
  <si>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</si>
  <si>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</si>
  <si>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</si>
  <si>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</si>
  <si>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</si>
  <si>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</si>
  <si>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</si>
  <si>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</si>
  <si>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</si>
  <si>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</si>
  <si>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</si>
  <si>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</si>
  <si>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</si>
  <si>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</si>
  <si>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</si>
  <si>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</si>
  <si>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</si>
  <si>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</si>
  <si>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</si>
  <si>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</si>
  <si>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</si>
  <si>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</si>
  <si>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</si>
  <si>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</si>
  <si>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</si>
  <si>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</si>
  <si>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</si>
  <si>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</si>
  <si>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</si>
  <si>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</si>
  <si>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</si>
  <si>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</si>
  <si>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</si>
  <si>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</si>
  <si>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</si>
  <si>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</si>
  <si>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</si>
  <si>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</si>
  <si>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</si>
  <si>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</si>
  <si>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</si>
  <si>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</si>
  <si>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</si>
  <si>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</si>
  <si>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</si>
  <si>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</si>
  <si>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</si>
  <si>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</si>
  <si>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</si>
  <si>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</si>
  <si>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</si>
  <si>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</si>
  <si>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</si>
  <si>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</si>
  <si>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</si>
  <si>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</si>
  <si>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</si>
  <si>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</si>
  <si>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</si>
  <si>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</si>
  <si>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</si>
  <si>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</si>
  <si>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</si>
  <si>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</si>
  <si>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</si>
  <si>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</si>
  <si>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</si>
  <si>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</si>
  <si>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</si>
  <si>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</si>
  <si>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</si>
  <si>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</si>
  <si>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</si>
  <si>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</si>
  <si>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</si>
  <si>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</si>
  <si>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</si>
  <si>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</si>
  <si>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</si>
  <si>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</si>
  <si>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</si>
  <si>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</si>
  <si>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</si>
  <si>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</si>
  <si>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</si>
  <si>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</si>
  <si>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</si>
  <si>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</si>
  <si>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</si>
  <si>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</si>
  <si>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</si>
  <si>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</si>
  <si>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</si>
  <si>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</si>
  <si>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</si>
  <si>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</si>
  <si>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</si>
  <si>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</si>
  <si>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</si>
  <si>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</si>
  <si>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</si>
  <si>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</si>
  <si>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</si>
  <si>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</si>
  <si>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</si>
  <si>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</si>
  <si>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</si>
  <si>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</si>
  <si>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</si>
  <si>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</si>
  <si>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</si>
  <si>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</si>
  <si>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</si>
  <si>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</si>
  <si>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</si>
  <si>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</si>
  <si>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</si>
  <si>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</si>
  <si>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t>CRR (438. cikk)</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</si>
  <si>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</si>
  <si>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</si>
  <si>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</si>
  <si>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</si>
  <si>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</si>
  <si>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</si>
  <si>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</si>
  <si>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</si>
  <si>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</si>
  <si>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</si>
  <si>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</si>
  <si>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</si>
  <si>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</si>
  <si>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</si>
  <si>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</si>
  <si>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</si>
  <si>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</si>
  <si>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</si>
  <si>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</si>
  <si>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</si>
  <si>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</si>
  <si>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</si>
  <si>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</si>
  <si>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</si>
  <si>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</si>
  <si>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</si>
  <si>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</si>
  <si>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</si>
  <si>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</si>
  <si>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</si>
  <si>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</si>
  <si>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</si>
  <si>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</si>
  <si>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</si>
  <si>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</si>
  <si>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</si>
  <si>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</si>
  <si>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</si>
  <si>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</si>
  <si>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</si>
  <si>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</si>
  <si>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</si>
  <si>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</si>
  <si>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</si>
  <si>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</si>
  <si>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</si>
  <si>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</si>
  <si>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</si>
  <si>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</si>
  <si>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</si>
  <si>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</si>
  <si>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</si>
  <si>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</si>
  <si>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</si>
  <si>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</si>
  <si>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</si>
  <si>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</si>
  <si>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</si>
  <si>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</si>
  <si>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</si>
  <si>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</si>
  <si>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</si>
  <si>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</si>
  <si>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</si>
  <si>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</si>
  <si>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</si>
  <si>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</si>
  <si>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</si>
  <si>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</si>
  <si>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</si>
  <si>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</si>
  <si>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</si>
  <si>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</si>
  <si>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</si>
  <si>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</si>
  <si>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</si>
  <si>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</si>
  <si>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</si>
  <si>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</si>
  <si>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</si>
  <si>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</si>
  <si>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</si>
  <si>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</si>
  <si>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</si>
  <si>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</si>
  <si>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</si>
  <si>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</si>
  <si>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</si>
  <si>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</si>
  <si>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</si>
  <si>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</si>
  <si>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</si>
  <si>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</si>
  <si>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</si>
  <si>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</si>
  <si>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</si>
  <si>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</si>
  <si>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</si>
  <si>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</si>
  <si>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</si>
  <si>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</si>
  <si>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</si>
  <si>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</si>
  <si>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</si>
  <si>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</si>
  <si>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</si>
  <si>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</si>
  <si>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</si>
  <si>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</si>
  <si>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</si>
  <si>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</si>
  <si>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</si>
  <si>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</si>
  <si>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</si>
  <si>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</si>
  <si>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</si>
  <si>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</si>
  <si>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</si>
  <si>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</si>
  <si>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</si>
  <si>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</si>
  <si>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</si>
  <si>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</si>
  <si>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</si>
  <si>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</si>
  <si>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</si>
  <si>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</si>
  <si>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</si>
  <si>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</si>
  <si>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</si>
  <si>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</si>
  <si>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</si>
  <si>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</si>
  <si>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</si>
  <si>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</si>
  <si>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</si>
  <si>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</si>
  <si>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</si>
  <si>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</si>
  <si>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</si>
  <si>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</si>
  <si>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</si>
  <si>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</si>
  <si>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</si>
  <si>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</si>
  <si>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</si>
  <si>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</si>
  <si>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</si>
  <si>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</si>
  <si>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</si>
  <si>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</si>
  <si>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</si>
  <si>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</si>
  <si>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</si>
  <si>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</si>
  <si>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</si>
  <si>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</si>
  <si>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</si>
  <si>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</si>
  <si>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</si>
  <si>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</si>
  <si>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</si>
  <si>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</si>
  <si>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</si>
  <si>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</si>
  <si>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</si>
  <si>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</si>
  <si>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</si>
  <si>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</si>
  <si>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</si>
  <si>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</si>
  <si>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</si>
  <si>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</si>
  <si>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</si>
  <si>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</si>
  <si>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</si>
  <si>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</si>
  <si>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</si>
  <si>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</si>
  <si>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</si>
  <si>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</si>
  <si>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</si>
  <si>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</si>
  <si>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</si>
  <si>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</si>
  <si>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</si>
  <si>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</si>
  <si>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</si>
  <si>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</si>
  <si>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</si>
  <si>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</si>
  <si>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</si>
  <si>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</si>
  <si>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</si>
  <si>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</si>
  <si>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</si>
  <si>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</si>
  <si>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</si>
  <si>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</si>
  <si>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</si>
  <si>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</si>
  <si>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</si>
  <si>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</si>
  <si>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</si>
  <si>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</si>
  <si>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</si>
  <si>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</si>
  <si>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</si>
  <si>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</si>
  <si>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</si>
  <si>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</si>
  <si>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</si>
  <si>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</si>
  <si>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</si>
  <si>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</si>
  <si>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</si>
  <si>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</si>
  <si>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</si>
  <si>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</si>
  <si>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</si>
  <si>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</si>
  <si>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</si>
  <si>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</si>
  <si>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</si>
  <si>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</si>
  <si>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</si>
  <si>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</si>
  <si>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</si>
  <si>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</si>
  <si>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</si>
  <si>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</si>
  <si>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</si>
  <si>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</si>
  <si>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</si>
  <si>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</si>
  <si>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</si>
  <si>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</si>
  <si>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</si>
  <si>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</si>
  <si>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</si>
  <si>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</si>
  <si>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</si>
  <si>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</si>
  <si>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</si>
  <si>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</si>
  <si>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</si>
  <si>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</si>
  <si>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</si>
  <si>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</si>
  <si>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</si>
  <si>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</si>
  <si>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</si>
  <si>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</si>
  <si>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</si>
  <si>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</si>
  <si>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</si>
  <si>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</si>
  <si>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</si>
  <si>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</si>
  <si>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</si>
  <si>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</si>
  <si>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</si>
  <si>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</si>
  <si>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</si>
  <si>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</si>
  <si>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</si>
  <si>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</si>
  <si>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</si>
  <si>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</si>
  <si>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</si>
  <si>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</si>
  <si>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</si>
  <si>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</si>
  <si>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</si>
  <si>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</si>
  <si>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</si>
  <si>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</si>
  <si>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</si>
  <si>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</si>
  <si>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</si>
  <si>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</si>
  <si>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</si>
  <si>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</si>
  <si>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</si>
  <si>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</si>
  <si>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</si>
  <si>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</si>
  <si>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</si>
  <si>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</si>
  <si>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</si>
  <si>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</si>
  <si>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</si>
  <si>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</si>
  <si>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</si>
  <si>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</si>
  <si>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</si>
  <si>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</si>
  <si>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</si>
  <si>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</si>
  <si>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</si>
  <si>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</si>
  <si>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</si>
  <si>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</si>
  <si>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</si>
  <si>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</si>
  <si>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</si>
  <si>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</si>
  <si>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</si>
  <si>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</si>
  <si>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</si>
  <si>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</si>
  <si>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</si>
  <si>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</si>
  <si>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</si>
  <si>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</si>
  <si>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</si>
  <si>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</si>
  <si>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</si>
  <si>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</si>
  <si>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</si>
  <si>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</si>
  <si>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</si>
  <si>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</si>
  <si>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</si>
  <si>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</si>
  <si>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</si>
  <si>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</si>
  <si>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</si>
  <si>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</si>
  <si>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</si>
  <si>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</si>
  <si>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</si>
  <si>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</si>
  <si>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</si>
  <si>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</si>
  <si>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</si>
  <si>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</si>
  <si>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</si>
  <si>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</si>
  <si>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</si>
  <si>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</si>
  <si>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</si>
  <si>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</si>
  <si>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</si>
  <si>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</si>
  <si>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</si>
  <si>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</si>
  <si>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</si>
  <si>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</si>
  <si>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</si>
  <si>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</si>
  <si>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</si>
  <si>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</si>
  <si>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</si>
  <si>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</si>
  <si>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</si>
  <si>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</si>
  <si>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</si>
  <si>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</si>
  <si>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</si>
  <si>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</si>
  <si>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</si>
  <si>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</si>
  <si>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</si>
  <si>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</si>
  <si>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</si>
  <si>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</si>
  <si>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</si>
  <si>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</si>
  <si>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</si>
  <si>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</si>
  <si>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</si>
  <si>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</si>
  <si>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</si>
  <si>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</si>
  <si>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</si>
  <si>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</si>
  <si>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</si>
  <si>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</si>
  <si>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</si>
  <si>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</si>
  <si>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</si>
  <si>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</si>
  <si>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</si>
  <si>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</si>
  <si>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</si>
  <si>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</si>
  <si>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</si>
  <si>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</si>
  <si>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</si>
  <si>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</si>
  <si>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</si>
  <si>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</si>
  <si>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</si>
  <si>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</si>
  <si>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</si>
  <si>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</si>
  <si>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</si>
  <si>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</si>
  <si>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</si>
  <si>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</si>
  <si>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</si>
  <si>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</si>
  <si>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</si>
  <si>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</si>
  <si>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</si>
  <si>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</si>
  <si>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</si>
  <si>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</si>
  <si>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</si>
  <si>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</si>
  <si>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</si>
  <si>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</si>
  <si>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</si>
  <si>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</si>
  <si>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</si>
  <si>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</si>
  <si>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</si>
  <si>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</si>
  <si>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</si>
  <si>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</si>
  <si>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</si>
  <si>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</si>
  <si>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</si>
  <si>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</si>
  <si>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</si>
  <si>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</si>
  <si>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</si>
  <si>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</si>
  <si>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</si>
  <si>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</si>
  <si>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</si>
  <si>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</si>
  <si>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</si>
  <si>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</si>
  <si>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</si>
  <si>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</si>
  <si>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</si>
  <si>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</si>
  <si>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</si>
  <si>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</si>
  <si>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</si>
  <si>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</si>
  <si>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</si>
  <si>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</si>
  <si>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</si>
  <si>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</si>
  <si>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</si>
  <si>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</si>
  <si>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</si>
  <si>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</si>
  <si>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</si>
  <si>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</si>
  <si>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</si>
  <si>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</si>
  <si>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</si>
  <si>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</si>
  <si>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</si>
  <si>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</si>
  <si>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</si>
  <si>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</si>
  <si>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</si>
  <si>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</si>
  <si>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</si>
  <si>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</si>
  <si>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</si>
  <si>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</si>
  <si>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</si>
  <si>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</si>
  <si>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</si>
  <si>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</si>
  <si>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</si>
  <si>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</si>
  <si>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</si>
  <si>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</si>
  <si>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</si>
  <si>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</si>
  <si>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</si>
  <si>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</si>
  <si>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</si>
  <si>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</si>
  <si>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</si>
  <si>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</si>
  <si>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</si>
  <si>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</si>
  <si>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</si>
  <si>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</si>
  <si>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</si>
  <si>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</si>
  <si>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</si>
  <si>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</si>
  <si>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</si>
  <si>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</si>
  <si>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</si>
  <si>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</si>
  <si>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</si>
  <si>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</si>
  <si>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</si>
  <si>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</si>
  <si>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</si>
  <si>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</si>
  <si>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</si>
  <si>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</si>
  <si>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</si>
  <si>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</si>
  <si>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</si>
  <si>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</si>
  <si>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</si>
  <si>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</si>
  <si>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</si>
  <si>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</si>
  <si>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</si>
  <si>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</si>
  <si>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</si>
  <si>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</si>
  <si>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</si>
  <si>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</si>
  <si>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</si>
  <si>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</si>
  <si>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</si>
  <si>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</si>
  <si>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</si>
  <si>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</si>
  <si>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</si>
  <si>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</si>
  <si>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</si>
  <si>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</si>
  <si>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</si>
  <si>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</si>
  <si>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</si>
  <si>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</si>
  <si>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</si>
  <si>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</si>
  <si>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</si>
  <si>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</si>
  <si>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</si>
  <si>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</si>
  <si>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</si>
  <si>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</si>
  <si>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</si>
  <si>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</si>
  <si>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</si>
  <si>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</si>
  <si>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</si>
  <si>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</si>
  <si>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</si>
  <si>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</si>
  <si>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</si>
  <si>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</si>
  <si>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</si>
  <si>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</si>
  <si>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</si>
  <si>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</si>
  <si>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</si>
  <si>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</si>
  <si>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</si>
  <si>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</si>
  <si>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</si>
  <si>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</si>
  <si>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</si>
  <si>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</si>
  <si>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</si>
  <si>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</si>
  <si>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</si>
  <si>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</si>
  <si>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</si>
  <si>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</si>
  <si>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</si>
  <si>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</si>
  <si>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</si>
  <si>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</si>
  <si>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</si>
  <si>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</si>
  <si>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</si>
  <si>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</si>
  <si>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</si>
  <si>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</si>
  <si>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</si>
  <si>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</si>
  <si>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</si>
  <si>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</si>
  <si>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</si>
  <si>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</si>
  <si>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</si>
  <si>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</si>
  <si>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</si>
  <si>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</si>
  <si>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</si>
  <si>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</si>
  <si>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</si>
  <si>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</si>
  <si>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</si>
  <si>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</si>
  <si>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</si>
  <si>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</si>
  <si>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</si>
  <si>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</si>
  <si>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</si>
  <si>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</si>
  <si>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</si>
  <si>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</si>
  <si>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</si>
  <si>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</si>
  <si>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</si>
  <si>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</si>
  <si>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</si>
  <si>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</si>
  <si>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</si>
  <si>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</si>
  <si>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</si>
  <si>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</si>
  <si>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</si>
  <si>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</si>
  <si>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</si>
  <si>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</si>
  <si>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</si>
  <si>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</si>
  <si>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</si>
  <si>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</si>
  <si>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</si>
  <si>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</si>
  <si>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</si>
  <si>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</si>
  <si>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</si>
  <si>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</si>
  <si>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</si>
  <si>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</si>
  <si>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</si>
  <si>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</si>
  <si>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</si>
  <si>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</si>
  <si>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</si>
  <si>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</si>
  <si>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</si>
  <si>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</si>
  <si>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</si>
  <si>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</si>
  <si>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</si>
  <si>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</si>
  <si>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</si>
  <si>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</si>
  <si>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</si>
  <si>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</si>
  <si>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</si>
  <si>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</si>
  <si>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</si>
  <si>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</si>
  <si>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</si>
  <si>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</si>
  <si>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</si>
  <si>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</si>
  <si>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</si>
  <si>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</si>
  <si>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</si>
  <si>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</si>
  <si>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</si>
  <si>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</si>
  <si>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</si>
  <si>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</si>
  <si>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</si>
  <si>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</si>
  <si>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</si>
  <si>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</si>
  <si>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</si>
  <si>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</si>
  <si>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</si>
  <si>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</si>
  <si>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</si>
  <si>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</si>
  <si>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</si>
  <si>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</si>
  <si>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</si>
  <si>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</si>
  <si>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</si>
  <si>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</si>
  <si>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</si>
  <si>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</si>
  <si>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</si>
  <si>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</si>
  <si>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</si>
  <si>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</si>
  <si>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</si>
  <si>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</si>
  <si>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</si>
  <si>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</si>
  <si>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</si>
  <si>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</si>
  <si>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</si>
  <si>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</si>
  <si>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</si>
  <si>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</si>
  <si>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</si>
  <si>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</si>
  <si>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</si>
  <si>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</si>
  <si>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</si>
  <si>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</si>
  <si>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</si>
  <si>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</si>
  <si>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</si>
  <si>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</si>
  <si>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</si>
  <si>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</si>
  <si>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</si>
  <si>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</si>
  <si>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</si>
  <si>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</si>
  <si>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</si>
  <si>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</si>
  <si>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</si>
  <si>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</si>
  <si>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</si>
  <si>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</si>
  <si>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</si>
  <si>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</si>
  <si>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</si>
  <si>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</si>
  <si>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</si>
  <si>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</si>
  <si>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</si>
  <si>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</si>
  <si>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</si>
  <si>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</si>
  <si>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</si>
  <si>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</si>
  <si>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</si>
  <si>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</si>
  <si>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</si>
  <si>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</si>
  <si>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</si>
  <si>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</si>
  <si>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</si>
  <si>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</si>
  <si>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</si>
  <si>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</si>
  <si>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</si>
  <si>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</si>
  <si>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</si>
  <si>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</si>
  <si>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</si>
  <si>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</si>
  <si>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</si>
  <si>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</si>
  <si>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</si>
  <si>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</si>
  <si>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</si>
  <si>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Unicredit Bank Hungary Zrt.</t>
  </si>
  <si>
    <t>X</t>
  </si>
  <si>
    <t>UniCredit Jelzálogbank Zrt.</t>
  </si>
  <si>
    <t>UniCredit Leasing Hungary Zrt.</t>
  </si>
  <si>
    <t>EU LI3 - A konszolidációs körök közötti különbségek (jogi személyenként)</t>
  </si>
  <si>
    <t>A számviteli konszolidáció módszere</t>
  </si>
  <si>
    <t>Teljes konszolidáció</t>
  </si>
  <si>
    <t>Hitelintézmény</t>
  </si>
  <si>
    <t>Lízingcég</t>
  </si>
  <si>
    <t>Befektetési alap</t>
  </si>
  <si>
    <t>A jogi személy neve</t>
  </si>
  <si>
    <t>A szabályozói konszolidáció módszere</t>
  </si>
  <si>
    <t>Arányos konszolidáció</t>
  </si>
  <si>
    <t>Tőkemódszer</t>
  </si>
  <si>
    <t>Se nem konszolidált, se nem levont</t>
  </si>
  <si>
    <t>Levont</t>
  </si>
  <si>
    <t>A jogi személy leírása</t>
  </si>
  <si>
    <t>Egyéb különbözetek</t>
  </si>
  <si>
    <t>Szabályozói célból figyelembe vett kitettségek</t>
  </si>
  <si>
    <t>Corporates  Other</t>
  </si>
  <si>
    <t>SME</t>
  </si>
  <si>
    <t>Institutions</t>
  </si>
  <si>
    <t>Felügyeleti konszolidáció alá tartozó</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</si>
  <si>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</si>
  <si>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</si>
  <si>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</si>
  <si>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</si>
  <si>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</si>
  <si>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</si>
  <si>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</si>
  <si>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</si>
  <si>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</si>
  <si>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</si>
  <si>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Kötelezettségek - A publikált pénzügyi jelentésben szereplő forrás kategóriák szerinti megbontás</t>
  </si>
  <si>
    <t>Kötelezettségek összesen</t>
  </si>
  <si>
    <t>EU LI1 - A számviteli és a prudenciális konszolidáció hatóköre közötti eltérések és a pénzügyi kimutatásokban szereplő kategóriák szabályozói kockázati kategóriáknak való megfeleltetése</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</si>
  <si>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</si>
  <si>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</si>
  <si>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</si>
  <si>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</si>
  <si>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</si>
  <si>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</si>
  <si>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</si>
  <si>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</si>
  <si>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</si>
  <si>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A CRR 436 c pontja alapján</t>
  </si>
  <si>
    <t>A CRR 436 d pontja alapján</t>
  </si>
  <si>
    <t>A CRR 436 b pontja alapján</t>
  </si>
  <si>
    <t>A CCR 440 A pontja alapján</t>
  </si>
  <si>
    <t>A CRR 440 b pontja alapján</t>
  </si>
  <si>
    <t>A CRR 442 c és f pontjai alapján</t>
  </si>
  <si>
    <t>A CRR 442 g pontja alapján</t>
  </si>
  <si>
    <t>A CRR 442 c pontja alapján</t>
  </si>
  <si>
    <t>A CRR 442 c és d pontja alapján</t>
  </si>
  <si>
    <t>A CRR 442 c és e pontja alapján</t>
  </si>
  <si>
    <t>A CRR 453 f pontja alapján</t>
  </si>
  <si>
    <t>A CRR 453 g,h,i és a 444 cikk e pontja alapján</t>
  </si>
  <si>
    <t>A CRR 444-es cikkének e pontja alapján</t>
  </si>
  <si>
    <t>A CRR 452-es cikkének g pontja alapján</t>
  </si>
  <si>
    <t>A CRR 452-es cikkének b pontja alapján</t>
  </si>
  <si>
    <t>A CRR 453-as cikkének j pontja alapján</t>
  </si>
  <si>
    <t>A CRR 453 cikkének g pontja alapján</t>
  </si>
  <si>
    <t>A CRR 452-es cikkének h pontja alapján</t>
  </si>
  <si>
    <t>A CRR 439-es cikkének f,g,k és m pontja alapján</t>
  </si>
  <si>
    <t>A CRR 439-es cikkének h pontja alapján</t>
  </si>
  <si>
    <t>A CRR 439 i és a CRR 444 e pontja alapján</t>
  </si>
  <si>
    <t>A CRR 439 cikkének e pontja alapján</t>
  </si>
  <si>
    <t>A CRR 445 cikke alapján</t>
  </si>
  <si>
    <t>A CRR 446 és 454-es cikkei alapján</t>
  </si>
  <si>
    <t>A CRR 436 e pontja alapján</t>
  </si>
  <si>
    <t>A CRR 443-as cikke alapján</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</si>
  <si>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</si>
  <si>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</si>
  <si>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</si>
  <si>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</si>
  <si>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</si>
  <si>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Kivezetésre kerülő tőkeinstrumentumok (csak 2014. január 1. és 2023. január 1. között alkalmazható)</t>
  </si>
  <si>
    <t>Alárendelt kötelezettségek</t>
  </si>
  <si>
    <t>Intézmények saját LGD vagy konverziós becslés nélkül</t>
  </si>
  <si>
    <t>Kis és közép vállalkozások saját LGD vagy konverziós becslés nélkül</t>
  </si>
  <si>
    <t>Egyéb vállalkozások saját LGD vagy konverziós becslés nélkül</t>
  </si>
  <si>
    <t>Európa Ingatlanbefektetési Alap</t>
  </si>
  <si>
    <t>* A megjelenített bruttó könyv szerinti érték nem tartalmazza a valós érték fedezeti kiigazítást</t>
  </si>
  <si>
    <t>Hitelintézetek*</t>
  </si>
  <si>
    <t>Hitelek és előlegek *</t>
  </si>
  <si>
    <t xml:space="preserve">     Hitelintézetek*</t>
  </si>
  <si>
    <t>2024.December 31.</t>
  </si>
  <si>
    <t>EU-5a</t>
  </si>
  <si>
    <t>Albánia</t>
  </si>
  <si>
    <t>Algéria</t>
  </si>
  <si>
    <t>Angola</t>
  </si>
  <si>
    <t>Argentína</t>
  </si>
  <si>
    <t>Örményország</t>
  </si>
  <si>
    <t>Ausztrália</t>
  </si>
  <si>
    <t>Azerbajdzsán</t>
  </si>
  <si>
    <t>Banglades</t>
  </si>
  <si>
    <t>Fehéroroszország</t>
  </si>
  <si>
    <t>Belgium</t>
  </si>
  <si>
    <t>Benin</t>
  </si>
  <si>
    <t>Bolívia</t>
  </si>
  <si>
    <t>Bosznia-Hercegovina</t>
  </si>
  <si>
    <t>Brazília</t>
  </si>
  <si>
    <t>Bulgária</t>
  </si>
  <si>
    <t>Kamerun</t>
  </si>
  <si>
    <t>Kanada</t>
  </si>
  <si>
    <t>Chile</t>
  </si>
  <si>
    <t>Kína</t>
  </si>
  <si>
    <t>Kolumbia</t>
  </si>
  <si>
    <t>Kongói Demokratikus Köztársaság (Zaire)</t>
  </si>
  <si>
    <t>Elefántcsontpart</t>
  </si>
  <si>
    <t>Ciprus</t>
  </si>
  <si>
    <t>Dánia</t>
  </si>
  <si>
    <t>Ecuador</t>
  </si>
  <si>
    <t>Egyiptom</t>
  </si>
  <si>
    <t>Eritrea</t>
  </si>
  <si>
    <t>Észtország</t>
  </si>
  <si>
    <t>Finnország</t>
  </si>
  <si>
    <t>Franciaország</t>
  </si>
  <si>
    <t>Francia Polinézia</t>
  </si>
  <si>
    <t>Gambia</t>
  </si>
  <si>
    <t>Grúzia</t>
  </si>
  <si>
    <t>Ghána</t>
  </si>
  <si>
    <t>Gibraltár</t>
  </si>
  <si>
    <t>Görögország</t>
  </si>
  <si>
    <t>Hongkong</t>
  </si>
  <si>
    <t>Izland</t>
  </si>
  <si>
    <t>India</t>
  </si>
  <si>
    <t>Indonézia</t>
  </si>
  <si>
    <t>Irak</t>
  </si>
  <si>
    <t>Írország</t>
  </si>
  <si>
    <t>Izrael</t>
  </si>
  <si>
    <t>Japán</t>
  </si>
  <si>
    <t>Jordánia</t>
  </si>
  <si>
    <t>Kazahsztán</t>
  </si>
  <si>
    <t>Kenya</t>
  </si>
  <si>
    <t>Dél-Korea (Koreai Köztársaság)</t>
  </si>
  <si>
    <t>Kirgizisztán</t>
  </si>
  <si>
    <t>Lettország</t>
  </si>
  <si>
    <t>Libanon</t>
  </si>
  <si>
    <t>Líbia</t>
  </si>
  <si>
    <t>Litvánia</t>
  </si>
  <si>
    <t>Luxemburg</t>
  </si>
  <si>
    <t>Makaó</t>
  </si>
  <si>
    <t>Malawi</t>
  </si>
  <si>
    <t>Malajzia</t>
  </si>
  <si>
    <t>Málta</t>
  </si>
  <si>
    <t>Mauritius</t>
  </si>
  <si>
    <t>Mexikó</t>
  </si>
  <si>
    <t>Moldova</t>
  </si>
  <si>
    <t>Mongólia</t>
  </si>
  <si>
    <t>Montenegró</t>
  </si>
  <si>
    <t>Marokkó</t>
  </si>
  <si>
    <t>Mianmar</t>
  </si>
  <si>
    <t>Nepál</t>
  </si>
  <si>
    <t>Új-Zéland</t>
  </si>
  <si>
    <t>Nigéria</t>
  </si>
  <si>
    <t>Észak-Macedónia</t>
  </si>
  <si>
    <t>Norvégia</t>
  </si>
  <si>
    <t>Pakisztán</t>
  </si>
  <si>
    <t>Panama</t>
  </si>
  <si>
    <t>Paraguay</t>
  </si>
  <si>
    <t>Peru</t>
  </si>
  <si>
    <t>Fülöp-szigetek</t>
  </si>
  <si>
    <t>Portugália</t>
  </si>
  <si>
    <t>Románia</t>
  </si>
  <si>
    <t>Szaúd-Arábia</t>
  </si>
  <si>
    <t>Seychelle-szigetek</t>
  </si>
  <si>
    <t>Szlovénia</t>
  </si>
  <si>
    <t>Dél-afrikai Köztársaság</t>
  </si>
  <si>
    <t>Srí Lanka</t>
  </si>
  <si>
    <t>Svédország</t>
  </si>
  <si>
    <t>Tajvan</t>
  </si>
  <si>
    <t>Tádzsikisztán</t>
  </si>
  <si>
    <t>Thaiföld</t>
  </si>
  <si>
    <t>Togo</t>
  </si>
  <si>
    <t>Tunézia</t>
  </si>
  <si>
    <t>Uganda</t>
  </si>
  <si>
    <t>Ukrajna</t>
  </si>
  <si>
    <t>Egyesült Arab Emírségek</t>
  </si>
  <si>
    <t>Amerikai Egyesült Államok</t>
  </si>
  <si>
    <t>Uruguay</t>
  </si>
  <si>
    <t>Üzbegisztán</t>
  </si>
  <si>
    <t>Venezuela</t>
  </si>
  <si>
    <t>Vietnám</t>
  </si>
  <si>
    <t>Brit Virgin-szigetek</t>
  </si>
  <si>
    <t>Zimbabwe</t>
  </si>
  <si>
    <t>Más országok</t>
  </si>
  <si>
    <t>0070</t>
  </si>
  <si>
    <t>0080</t>
  </si>
  <si>
    <t>0090</t>
  </si>
  <si>
    <t>0140</t>
  </si>
  <si>
    <t>0180</t>
  </si>
  <si>
    <t>0190</t>
  </si>
  <si>
    <t>0210</t>
  </si>
  <si>
    <t>0230</t>
  </si>
  <si>
    <t>0280</t>
  </si>
  <si>
    <t>0290</t>
  </si>
  <si>
    <t>* A konszolidált pénzügyi beszámolóban szereplő szavatoló tőkében az UniCredit Bank Hungary Zrt nyeresége került figyelembe vételre, amire az előzetes audit jelentés alapján felügyeleti jóváhagyássa rendelkezett a magyar bankcsoport; míg a Pillér 3-as nyilvánosságra hozatali riport 2024.12.31-re a konszolidált nyereséget tükrözi, figyelembe véve az összes tagját a magyar bankcsoportnak.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</si>
</sst>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s>
  <fonts count="132"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
      <b/>
      <sz val="12"/>
      <color theme="1"/>
      <name val="Calibri"/>
      <family val="2"/>
      <charset val="238"/>
      <scheme val="minor"/>
    </font>
    <font>
      <b/>
      <sz val="11"/>
      <name val="Calibri"/>
      <family val="2"/>
      <charset val="238"/>
    </font>
    <font>
      <b/>
      <sz val="8.5"/>
      <color rgb="FF000000"/>
      <name val="Segoe UI"/>
      <family val="2"/>
      <charset val="238"/>
    </font>
    <font>
      <b/>
      <sz val="12"/>
      <name val="Arial"/>
      <family val="2"/>
    </font>
    <font>
      <b/>
      <sz val="12"/>
      <name val="Arial"/>
      <family val="2"/>
      <charset val="238"/>
    </font>
    <font>
      <b/>
      <sz val="11"/>
      <color theme="1"/>
      <name val="Times New Roman"/>
      <family val="1"/>
      <charset val="238"/>
    </font>
    <font>
      <sz val="11"/>
      <color indexed="8"/>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3">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33">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xf numFmtId="43" fontId="1" fillId="0" borderId="0" applyFont="0" applyFill="0" applyBorder="0" applyAlignment="0" applyProtection="0"/>
    <xf numFmtId="0" fontId="10" fillId="0" borderId="0"/>
    <xf numFmtId="9" fontId="10" fillId="0" borderId="0" applyFont="0" applyFill="0" applyBorder="0" applyAlignment="0" applyProtection="0"/>
    <xf numFmtId="164" fontId="10" fillId="0" borderId="0" applyFont="0" applyFill="0" applyBorder="0" applyAlignment="0" applyProtection="0"/>
    <xf numFmtId="43" fontId="16"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43" fontId="10" fillId="0" borderId="0" applyFont="0" applyFill="0" applyBorder="0" applyAlignment="0" applyProtection="0"/>
    <xf numFmtId="0" fontId="1" fillId="0" borderId="0"/>
    <xf numFmtId="0" fontId="131" fillId="0" borderId="0"/>
    <xf numFmtId="0" fontId="131" fillId="0" borderId="0"/>
  </cellStyleXfs>
  <cellXfs count="1591">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168" fontId="47" fillId="0" borderId="39" xfId="11" applyNumberFormat="1" applyFont="1" applyBorder="1" applyAlignment="1">
      <alignment horizontal="right"/>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69"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0" fontId="86" fillId="5" borderId="69" xfId="7" applyFont="1" applyFill="1" applyBorder="1" applyAlignment="1">
      <alignment vertical="center" wrapText="1"/>
    </xf>
    <xf numFmtId="0" fontId="86" fillId="7" borderId="3" xfId="7" applyFont="1" applyFill="1" applyBorder="1" applyAlignment="1">
      <alignment vertical="center" wrapText="1"/>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5" xfId="5" applyFont="1" applyFill="1" applyBorder="1" applyAlignment="1">
      <alignment horizontal="center" vertical="center" wrapText="1"/>
    </xf>
    <xf numFmtId="0" fontId="22" fillId="2" borderId="70"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6"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4" xfId="0" applyNumberFormat="1" applyFill="1" applyBorder="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7" xfId="7" applyFont="1" applyFill="1" applyBorder="1" applyAlignment="1">
      <alignment horizontal="center" vertical="center"/>
    </xf>
    <xf numFmtId="0" fontId="15" fillId="5" borderId="78" xfId="7" applyFont="1" applyFill="1" applyBorder="1" applyAlignment="1">
      <alignment horizontal="center" vertical="center"/>
    </xf>
    <xf numFmtId="0" fontId="21" fillId="5" borderId="79" xfId="7" applyFont="1" applyFill="1" applyBorder="1" applyAlignment="1">
      <alignment horizontal="center" vertical="center"/>
    </xf>
    <xf numFmtId="0" fontId="15" fillId="5" borderId="80" xfId="7" applyFont="1" applyFill="1" applyBorder="1" applyAlignment="1">
      <alignment vertical="center"/>
    </xf>
    <xf numFmtId="165" fontId="15" fillId="5" borderId="81" xfId="6" applyNumberFormat="1" applyFont="1" applyFill="1" applyBorder="1" applyAlignment="1">
      <alignment horizontal="center" vertical="center"/>
    </xf>
    <xf numFmtId="43" fontId="11" fillId="5" borderId="79" xfId="12" applyFont="1" applyFill="1" applyBorder="1" applyAlignment="1">
      <alignment horizontal="center" vertical="center"/>
    </xf>
    <xf numFmtId="0" fontId="21" fillId="5" borderId="43" xfId="7" applyFont="1" applyFill="1" applyBorder="1" applyAlignment="1">
      <alignment horizontal="center" vertical="center"/>
    </xf>
    <xf numFmtId="0" fontId="15" fillId="5" borderId="83" xfId="7" applyFont="1" applyFill="1" applyBorder="1" applyAlignment="1">
      <alignment vertical="center"/>
    </xf>
    <xf numFmtId="43" fontId="63" fillId="4" borderId="84" xfId="12" applyFont="1" applyFill="1" applyBorder="1" applyAlignment="1">
      <alignment vertical="center"/>
    </xf>
    <xf numFmtId="43" fontId="11" fillId="5" borderId="43" xfId="12"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4" xfId="12" applyFont="1" applyFill="1" applyBorder="1" applyAlignment="1">
      <alignment horizontal="center" vertical="center"/>
    </xf>
    <xf numFmtId="43" fontId="11" fillId="0" borderId="84" xfId="12" applyFont="1" applyBorder="1" applyAlignment="1">
      <alignment horizontal="center" vertical="center"/>
    </xf>
    <xf numFmtId="43" fontId="11" fillId="0" borderId="43" xfId="12" applyFont="1" applyBorder="1" applyAlignment="1">
      <alignment horizontal="center" vertical="center"/>
    </xf>
    <xf numFmtId="0" fontId="21" fillId="5" borderId="46" xfId="7" applyFont="1" applyFill="1" applyBorder="1" applyAlignment="1">
      <alignment horizontal="center" vertical="center"/>
    </xf>
    <xf numFmtId="0" fontId="15" fillId="5" borderId="86" xfId="7" applyFont="1" applyFill="1" applyBorder="1" applyAlignment="1">
      <alignment vertical="center"/>
    </xf>
    <xf numFmtId="0" fontId="21" fillId="5" borderId="87" xfId="7" applyFont="1" applyFill="1" applyBorder="1" applyAlignment="1">
      <alignment horizontal="center" vertical="center"/>
    </xf>
    <xf numFmtId="0" fontId="21" fillId="5" borderId="88" xfId="7" applyFont="1" applyFill="1" applyBorder="1" applyAlignment="1">
      <alignment vertical="center"/>
    </xf>
    <xf numFmtId="43" fontId="11" fillId="0" borderId="89" xfId="12" applyFont="1" applyBorder="1" applyAlignment="1">
      <alignment horizontal="center" vertical="center"/>
    </xf>
    <xf numFmtId="43" fontId="11" fillId="0" borderId="90" xfId="12"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2"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1"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3" xfId="7" applyFont="1" applyFill="1" applyBorder="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wrapText="1"/>
    </xf>
    <xf numFmtId="0" fontId="15" fillId="5" borderId="58" xfId="7" applyFont="1" applyFill="1" applyBorder="1" applyAlignment="1">
      <alignment vertical="center"/>
    </xf>
    <xf numFmtId="0" fontId="21" fillId="0" borderId="96" xfId="7" applyFont="1" applyBorder="1" applyAlignment="1">
      <alignment horizontal="center" vertical="center"/>
    </xf>
    <xf numFmtId="0" fontId="21" fillId="0" borderId="77" xfId="7" applyFont="1" applyBorder="1" applyAlignment="1">
      <alignment vertical="center" wrapText="1"/>
    </xf>
    <xf numFmtId="165" fontId="21" fillId="0" borderId="97" xfId="6" applyNumberFormat="1" applyFont="1" applyBorder="1" applyAlignment="1">
      <alignment horizontal="center" vertical="center"/>
    </xf>
    <xf numFmtId="165" fontId="21" fillId="0" borderId="98" xfId="6" applyNumberFormat="1" applyFont="1" applyBorder="1" applyAlignment="1">
      <alignment horizontal="center" vertical="center"/>
    </xf>
    <xf numFmtId="0" fontId="15" fillId="0" borderId="88" xfId="7" applyFont="1" applyBorder="1" applyAlignment="1">
      <alignment vertical="center" wrapText="1"/>
    </xf>
    <xf numFmtId="165" fontId="15" fillId="0" borderId="99" xfId="6" applyNumberFormat="1" applyFont="1" applyBorder="1" applyAlignment="1">
      <alignment horizontal="center" vertical="center"/>
    </xf>
    <xf numFmtId="165" fontId="15" fillId="0" borderId="98"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8" xfId="7" applyFont="1" applyBorder="1" applyAlignment="1">
      <alignment vertical="center" wrapText="1"/>
    </xf>
    <xf numFmtId="165" fontId="21" fillId="0" borderId="77"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100"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99" xfId="0" applyFont="1" applyFill="1" applyBorder="1" applyAlignment="1">
      <alignment horizontal="center" vertical="center" wrapText="1"/>
    </xf>
    <xf numFmtId="0" fontId="21" fillId="5" borderId="102" xfId="0" applyFont="1" applyFill="1" applyBorder="1" applyAlignment="1">
      <alignment horizontal="center" vertical="center" wrapText="1"/>
    </xf>
    <xf numFmtId="0" fontId="21" fillId="5" borderId="95" xfId="0" applyFont="1" applyFill="1" applyBorder="1" applyAlignment="1">
      <alignment horizontal="center" vertical="center" wrapText="1"/>
    </xf>
    <xf numFmtId="0" fontId="21" fillId="5" borderId="98"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0"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3"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0"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3"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69"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1" fillId="5" borderId="17" xfId="7" applyFont="1" applyFill="1" applyBorder="1" applyAlignment="1">
      <alignment horizontal="left" vertical="center" wrapText="1"/>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6"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3"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09"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3" xfId="7" applyFont="1" applyBorder="1" applyAlignment="1">
      <alignment vertical="center"/>
    </xf>
    <xf numFmtId="0" fontId="11" fillId="0" borderId="104" xfId="7" applyFont="1" applyBorder="1" applyAlignment="1">
      <alignment vertical="center"/>
    </xf>
    <xf numFmtId="0" fontId="11" fillId="0" borderId="105" xfId="7" applyFont="1" applyBorder="1" applyAlignment="1">
      <alignment vertical="center"/>
    </xf>
    <xf numFmtId="0" fontId="11" fillId="0" borderId="9" xfId="7" applyFont="1" applyBorder="1" applyAlignment="1">
      <alignment horizontal="center" vertical="center"/>
    </xf>
    <xf numFmtId="0" fontId="11" fillId="0" borderId="106" xfId="7" applyFont="1" applyBorder="1" applyAlignment="1">
      <alignment vertical="center"/>
    </xf>
    <xf numFmtId="0" fontId="11" fillId="0" borderId="112" xfId="7" applyFont="1" applyBorder="1" applyAlignment="1">
      <alignment vertical="center"/>
    </xf>
    <xf numFmtId="0" fontId="11" fillId="0" borderId="113" xfId="7" applyFont="1" applyBorder="1" applyAlignment="1">
      <alignment vertical="center"/>
    </xf>
    <xf numFmtId="0" fontId="59" fillId="0" borderId="0" xfId="7" applyFont="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4" xfId="7" applyFont="1" applyBorder="1" applyAlignment="1">
      <alignment vertical="center" wrapText="1"/>
    </xf>
    <xf numFmtId="0" fontId="18" fillId="0" borderId="115" xfId="7" applyFont="1" applyBorder="1" applyAlignment="1">
      <alignment vertical="center" wrapText="1"/>
    </xf>
    <xf numFmtId="0" fontId="11" fillId="0" borderId="7" xfId="7" applyFont="1" applyBorder="1" applyAlignment="1">
      <alignment horizontal="center" vertical="center" wrapText="1"/>
    </xf>
    <xf numFmtId="0" fontId="11" fillId="0" borderId="78" xfId="7" applyFont="1" applyBorder="1" applyAlignment="1">
      <alignment horizontal="center" vertical="center"/>
    </xf>
    <xf numFmtId="0" fontId="14" fillId="14" borderId="119" xfId="7" applyFont="1" applyFill="1" applyBorder="1" applyAlignment="1">
      <alignment vertical="center" wrapText="1"/>
    </xf>
    <xf numFmtId="0" fontId="14" fillId="14" borderId="20" xfId="7" applyFont="1" applyFill="1" applyBorder="1" applyAlignment="1">
      <alignment vertical="center" wrapText="1"/>
    </xf>
    <xf numFmtId="0" fontId="11" fillId="15" borderId="118"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0" xfId="7" applyNumberFormat="1" applyFont="1" applyFill="1" applyBorder="1" applyAlignment="1">
      <alignment horizontal="right" vertical="center" wrapText="1"/>
    </xf>
    <xf numFmtId="0" fontId="11" fillId="0" borderId="118"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0"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8"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0" xfId="7" applyNumberFormat="1" applyFont="1" applyBorder="1" applyAlignment="1">
      <alignment horizontal="right" vertical="center" wrapText="1"/>
    </xf>
    <xf numFmtId="0" fontId="14" fillId="0" borderId="0" xfId="7" applyFont="1"/>
    <xf numFmtId="0" fontId="60" fillId="0" borderId="114" xfId="7" applyFont="1" applyBorder="1" applyAlignment="1">
      <alignment vertical="center" wrapText="1"/>
    </xf>
    <xf numFmtId="0" fontId="60" fillId="0" borderId="115" xfId="7" applyFont="1" applyBorder="1" applyAlignment="1">
      <alignment vertical="center" wrapText="1"/>
    </xf>
    <xf numFmtId="0" fontId="48" fillId="0" borderId="28" xfId="7" applyFont="1" applyBorder="1" applyAlignment="1">
      <alignment horizontal="center" vertical="center" wrapText="1"/>
    </xf>
    <xf numFmtId="0" fontId="48" fillId="0" borderId="78"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1"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3"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15" fillId="0" borderId="0" xfId="7" applyFont="1"/>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6"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5"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7" fillId="0" borderId="0" xfId="16" applyFont="1" applyAlignment="1">
      <alignment vertical="center"/>
    </xf>
    <xf numFmtId="0" fontId="13" fillId="0" borderId="0" xfId="16" applyFont="1" applyAlignment="1">
      <alignment vertical="center"/>
    </xf>
    <xf numFmtId="0" fontId="20" fillId="5" borderId="0" xfId="16" applyFont="1" applyFill="1"/>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118"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9"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2"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6"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20"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1" fillId="0" borderId="3" xfId="0" applyFont="1" applyBorder="1"/>
    <xf numFmtId="0" fontId="120"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2"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20" fillId="4" borderId="39" xfId="18" applyNumberFormat="1" applyFont="1" applyFill="1" applyBorder="1" applyAlignment="1">
      <alignment horizontal="center" vertical="center" wrapText="1"/>
    </xf>
    <xf numFmtId="0" fontId="11" fillId="0" borderId="0" xfId="0" applyFont="1" applyAlignment="1">
      <alignment vertical="center"/>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3" xfId="18" applyFont="1" applyFill="1" applyBorder="1" applyAlignment="1">
      <alignment wrapText="1"/>
    </xf>
    <xf numFmtId="170" fontId="11" fillId="0" borderId="124" xfId="17" applyNumberFormat="1" applyFont="1" applyBorder="1" applyAlignment="1">
      <alignment horizontal="center" wrapText="1"/>
    </xf>
    <xf numFmtId="0" fontId="11" fillId="0" borderId="3" xfId="0" applyFont="1" applyBorder="1" applyAlignment="1">
      <alignment horizontal="left" indent="1"/>
    </xf>
    <xf numFmtId="170" fontId="11" fillId="0" borderId="125" xfId="17" applyNumberFormat="1" applyFont="1" applyBorder="1" applyAlignment="1">
      <alignment wrapText="1"/>
    </xf>
    <xf numFmtId="0" fontId="11" fillId="14" borderId="126" xfId="18" applyFont="1" applyFill="1" applyBorder="1" applyAlignment="1">
      <alignment wrapText="1"/>
    </xf>
    <xf numFmtId="0" fontId="11" fillId="14" borderId="127" xfId="18" applyFont="1" applyFill="1" applyBorder="1" applyAlignment="1">
      <alignment wrapText="1"/>
    </xf>
    <xf numFmtId="0" fontId="11" fillId="14" borderId="127" xfId="18" applyFont="1" applyFill="1" applyBorder="1" applyAlignment="1">
      <alignment horizontal="center" wrapText="1"/>
    </xf>
    <xf numFmtId="0" fontId="11" fillId="5" borderId="3" xfId="0" applyFont="1" applyFill="1" applyBorder="1" applyAlignment="1">
      <alignment horizontal="left" indent="1"/>
    </xf>
    <xf numFmtId="170" fontId="11" fillId="5" borderId="126" xfId="17" applyNumberFormat="1" applyFont="1" applyFill="1" applyBorder="1" applyAlignment="1">
      <alignment wrapText="1"/>
    </xf>
    <xf numFmtId="170" fontId="11" fillId="5" borderId="127" xfId="17" applyNumberFormat="1" applyFont="1" applyFill="1" applyBorder="1" applyAlignment="1">
      <alignment wrapText="1"/>
    </xf>
    <xf numFmtId="170" fontId="11" fillId="0" borderId="126" xfId="17" applyNumberFormat="1" applyFont="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4"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4" fillId="0" borderId="3" xfId="7" applyFont="1" applyBorder="1" applyAlignment="1">
      <alignment horizontal="left" vertical="center"/>
    </xf>
    <xf numFmtId="0" fontId="124" fillId="0" borderId="3" xfId="7" applyFont="1" applyBorder="1" applyAlignment="1">
      <alignment horizontal="center" vertical="center"/>
    </xf>
    <xf numFmtId="0" fontId="124" fillId="0" borderId="3" xfId="7" applyFont="1" applyBorder="1" applyAlignment="1">
      <alignment vertical="center"/>
    </xf>
    <xf numFmtId="0" fontId="41" fillId="0" borderId="0" xfId="16" applyFont="1" applyAlignment="1">
      <alignment vertical="center" wrapText="1"/>
    </xf>
    <xf numFmtId="0" fontId="22" fillId="0" borderId="0" xfId="7" applyFont="1" applyAlignment="1">
      <alignment horizontal="left" vertical="center"/>
    </xf>
    <xf numFmtId="0" fontId="2" fillId="0" borderId="0" xfId="0" applyFont="1"/>
    <xf numFmtId="0" fontId="12" fillId="0" borderId="0" xfId="5" applyFont="1" applyAlignment="1">
      <alignment horizontal="left" vertical="center"/>
    </xf>
    <xf numFmtId="0" fontId="22" fillId="5" borderId="0" xfId="5" applyFont="1" applyFill="1" applyAlignment="1">
      <alignment horizontal="left" vertical="top"/>
    </xf>
    <xf numFmtId="0" fontId="21" fillId="5" borderId="0" xfId="10" applyFont="1" applyFill="1" applyAlignment="1">
      <alignment vertical="center" wrapText="1"/>
    </xf>
    <xf numFmtId="49" fontId="78" fillId="0" borderId="0" xfId="7" applyNumberFormat="1" applyFont="1"/>
    <xf numFmtId="0" fontId="125" fillId="0" borderId="0" xfId="10" applyFont="1"/>
    <xf numFmtId="0" fontId="51" fillId="0" borderId="0" xfId="7" applyFont="1" applyAlignment="1"/>
    <xf numFmtId="0" fontId="125" fillId="0" borderId="0" xfId="7" applyFont="1" applyAlignment="1">
      <alignment vertical="top"/>
    </xf>
    <xf numFmtId="0" fontId="14" fillId="5" borderId="0" xfId="10" applyFont="1" applyFill="1" applyAlignment="1">
      <alignment horizontal="left" vertical="center" wrapText="1"/>
    </xf>
    <xf numFmtId="0" fontId="37" fillId="5" borderId="31" xfId="7" applyFont="1" applyFill="1" applyBorder="1" applyAlignment="1">
      <alignment vertical="top"/>
    </xf>
    <xf numFmtId="0" fontId="126" fillId="5" borderId="0" xfId="0" applyFont="1" applyFill="1" applyAlignment="1">
      <alignment vertical="top"/>
    </xf>
    <xf numFmtId="0" fontId="46" fillId="0" borderId="0" xfId="7" applyFont="1"/>
    <xf numFmtId="0" fontId="127" fillId="5" borderId="0" xfId="0" applyFont="1" applyFill="1" applyAlignment="1">
      <alignment vertical="center"/>
    </xf>
    <xf numFmtId="0" fontId="22" fillId="0" borderId="0" xfId="7" applyFont="1"/>
    <xf numFmtId="0" fontId="37" fillId="0" borderId="0" xfId="7" applyFont="1" applyAlignment="1">
      <alignment horizontal="left" vertical="center"/>
    </xf>
    <xf numFmtId="0" fontId="128" fillId="0" borderId="0" xfId="7" applyFont="1" applyAlignment="1">
      <alignment vertical="center"/>
    </xf>
    <xf numFmtId="0" fontId="129" fillId="0" borderId="0" xfId="7" applyFont="1"/>
    <xf numFmtId="49" fontId="67" fillId="0" borderId="0" xfId="7" applyNumberFormat="1" applyFont="1" applyAlignment="1"/>
    <xf numFmtId="0" fontId="14" fillId="0" borderId="3" xfId="15" applyFont="1" applyBorder="1" applyAlignment="1">
      <alignment horizontal="center" vertical="center" wrapText="1"/>
    </xf>
    <xf numFmtId="0" fontId="130" fillId="0" borderId="3" xfId="0" applyFont="1" applyBorder="1" applyAlignment="1">
      <alignment horizontal="left" vertical="center"/>
    </xf>
    <xf numFmtId="0" fontId="14" fillId="0" borderId="0" xfId="0" applyFont="1" applyAlignment="1">
      <alignment horizontal="left"/>
    </xf>
    <xf numFmtId="49" fontId="11" fillId="0" borderId="17" xfId="8" applyNumberFormat="1" applyFont="1" applyBorder="1" applyAlignment="1">
      <alignment horizontal="right"/>
    </xf>
    <xf numFmtId="0" fontId="22" fillId="3" borderId="6" xfId="7" applyFont="1" applyFill="1" applyBorder="1" applyAlignment="1">
      <alignment vertical="center"/>
    </xf>
    <xf numFmtId="0" fontId="22" fillId="3" borderId="7" xfId="7" applyFont="1" applyFill="1" applyBorder="1" applyAlignment="1">
      <alignment vertical="center"/>
    </xf>
    <xf numFmtId="0" fontId="106" fillId="0" borderId="0" xfId="7" applyFont="1" applyAlignment="1">
      <alignment horizontal="left"/>
    </xf>
    <xf numFmtId="168" fontId="20" fillId="0" borderId="63" xfId="11" applyNumberFormat="1" applyFont="1" applyBorder="1" applyAlignment="1">
      <alignment horizontal="right" vertical="center"/>
    </xf>
    <xf numFmtId="9" fontId="20" fillId="0" borderId="63" xfId="1" applyFont="1" applyBorder="1" applyAlignment="1">
      <alignment horizontal="right" vertical="center"/>
    </xf>
    <xf numFmtId="9" fontId="20" fillId="0" borderId="43" xfId="1" applyFont="1" applyBorder="1" applyAlignment="1">
      <alignment horizontal="right" vertical="center"/>
    </xf>
    <xf numFmtId="168" fontId="20" fillId="7" borderId="43" xfId="11" applyNumberFormat="1" applyFont="1" applyFill="1" applyBorder="1" applyAlignment="1">
      <alignment horizontal="right" vertical="center"/>
    </xf>
    <xf numFmtId="9" fontId="20" fillId="7" borderId="43" xfId="1" applyFont="1" applyFill="1" applyBorder="1" applyAlignment="1">
      <alignment horizontal="right" vertical="center"/>
    </xf>
    <xf numFmtId="2" fontId="11" fillId="5" borderId="79" xfId="13" applyNumberFormat="1" applyFont="1" applyFill="1" applyBorder="1" applyAlignment="1">
      <alignment horizontal="center" vertical="center"/>
    </xf>
    <xf numFmtId="2" fontId="11" fillId="5" borderId="82" xfId="13" applyNumberFormat="1" applyFont="1" applyFill="1" applyBorder="1" applyAlignment="1">
      <alignment horizontal="center" vertical="center"/>
    </xf>
    <xf numFmtId="2" fontId="11" fillId="5" borderId="43" xfId="13" applyNumberFormat="1" applyFont="1" applyFill="1" applyBorder="1" applyAlignment="1">
      <alignment horizontal="center" vertical="center"/>
    </xf>
    <xf numFmtId="2" fontId="11" fillId="5" borderId="85" xfId="13" applyNumberFormat="1" applyFont="1" applyFill="1" applyBorder="1" applyAlignment="1">
      <alignment horizontal="center" vertical="center"/>
    </xf>
    <xf numFmtId="2" fontId="11" fillId="0" borderId="43" xfId="13" applyNumberFormat="1" applyFont="1" applyBorder="1" applyAlignment="1">
      <alignment horizontal="center" vertical="center"/>
    </xf>
    <xf numFmtId="2" fontId="11" fillId="0" borderId="85" xfId="13" applyNumberFormat="1" applyFont="1" applyBorder="1" applyAlignment="1">
      <alignment horizontal="center" vertical="center"/>
    </xf>
    <xf numFmtId="2" fontId="11" fillId="0" borderId="90" xfId="13" applyNumberFormat="1" applyFont="1" applyBorder="1" applyAlignment="1">
      <alignment horizontal="center" vertical="center"/>
    </xf>
    <xf numFmtId="2" fontId="11" fillId="0" borderId="91" xfId="13" applyNumberFormat="1" applyFont="1" applyBorder="1" applyAlignment="1">
      <alignment horizontal="center" vertical="center"/>
    </xf>
    <xf numFmtId="10" fontId="15" fillId="0" borderId="28" xfId="6" applyNumberFormat="1" applyFont="1" applyBorder="1" applyAlignment="1">
      <alignment horizontal="right" vertical="center" wrapText="1"/>
    </xf>
    <xf numFmtId="0" fontId="22" fillId="2" borderId="5" xfId="5" applyFont="1" applyFill="1" applyBorder="1" applyAlignment="1">
      <alignment horizontal="center" vertical="center" wrapText="1"/>
    </xf>
    <xf numFmtId="14" fontId="52" fillId="0" borderId="0" xfId="10" applyNumberFormat="1" applyFont="1" applyBorder="1" applyAlignment="1">
      <alignment horizontal="center" vertical="center"/>
    </xf>
    <xf numFmtId="0" fontId="20" fillId="2" borderId="54" xfId="5" applyFont="1" applyFill="1" applyBorder="1" applyAlignment="1">
      <alignment horizontal="center" vertical="center" wrapText="1"/>
    </xf>
    <xf numFmtId="3" fontId="0" fillId="5" borderId="12" xfId="0" applyNumberFormat="1" applyFill="1" applyBorder="1"/>
    <xf numFmtId="0" fontId="20" fillId="2" borderId="64" xfId="5" applyFont="1" applyFill="1" applyBorder="1" applyAlignment="1">
      <alignment horizontal="center" vertical="center" wrapText="1"/>
    </xf>
    <xf numFmtId="169" fontId="22" fillId="2" borderId="23" xfId="5" applyNumberFormat="1" applyFont="1" applyFill="1" applyBorder="1" applyAlignment="1">
      <alignment vertical="center" wrapText="1"/>
    </xf>
    <xf numFmtId="0" fontId="20" fillId="2" borderId="13" xfId="5" applyFont="1" applyFill="1" applyBorder="1" applyAlignment="1">
      <alignment horizontal="center" vertical="center" wrapText="1"/>
    </xf>
    <xf numFmtId="169" fontId="22" fillId="2" borderId="60" xfId="5" applyNumberFormat="1" applyFont="1" applyFill="1" applyBorder="1" applyAlignment="1">
      <alignment vertical="center" wrapText="1"/>
    </xf>
    <xf numFmtId="0" fontId="16" fillId="0" borderId="0" xfId="7"/>
    <xf numFmtId="0" fontId="16" fillId="0" borderId="0" xfId="7"/>
    <xf numFmtId="49" fontId="59" fillId="0" borderId="0" xfId="7" applyNumberFormat="1" applyFont="1" applyAlignment="1">
      <alignment vertical="center" wrapText="1"/>
    </xf>
    <xf numFmtId="0" fontId="16" fillId="0" borderId="0" xfId="7"/>
    <xf numFmtId="1" fontId="11" fillId="0" borderId="37" xfId="13" applyNumberFormat="1" applyFont="1" applyFill="1" applyBorder="1" applyAlignment="1">
      <alignment horizontal="center" vertical="center"/>
    </xf>
    <xf numFmtId="165" fontId="16" fillId="0" borderId="0" xfId="7" applyNumberFormat="1"/>
    <xf numFmtId="165" fontId="15" fillId="0" borderId="3" xfId="6" applyNumberFormat="1" applyFont="1" applyFill="1" applyBorder="1" applyAlignment="1">
      <alignment horizontal="right" vertical="center" wrapText="1"/>
    </xf>
    <xf numFmtId="0" fontId="14" fillId="0" borderId="65" xfId="7" applyFont="1" applyFill="1" applyBorder="1" applyAlignment="1">
      <alignment vertical="center"/>
    </xf>
    <xf numFmtId="10" fontId="11" fillId="0" borderId="3" xfId="7" applyNumberFormat="1" applyFont="1" applyFill="1" applyBorder="1" applyAlignment="1">
      <alignment horizontal="right" vertical="center"/>
    </xf>
    <xf numFmtId="49" fontId="11" fillId="0" borderId="3" xfId="7" applyNumberFormat="1" applyFont="1" applyFill="1" applyBorder="1" applyAlignment="1">
      <alignment horizontal="right" vertical="center"/>
    </xf>
    <xf numFmtId="3" fontId="11" fillId="0" borderId="3" xfId="7" applyNumberFormat="1" applyFont="1" applyFill="1" applyBorder="1" applyAlignment="1">
      <alignment horizontal="right" vertical="center"/>
    </xf>
    <xf numFmtId="10" fontId="11" fillId="0" borderId="3" xfId="14" quotePrefix="1" applyNumberFormat="1" applyFont="1" applyFill="1" applyBorder="1" applyAlignment="1">
      <alignment horizontal="right" vertical="center"/>
    </xf>
    <xf numFmtId="165" fontId="11" fillId="0" borderId="16" xfId="6" applyNumberFormat="1" applyFont="1" applyBorder="1"/>
    <xf numFmtId="165" fontId="11" fillId="0" borderId="17" xfId="6" applyNumberFormat="1" applyFont="1" applyBorder="1" applyAlignment="1">
      <alignment horizontal="right"/>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69"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2" xfId="6" applyFont="1" applyBorder="1" applyAlignment="1">
      <alignment horizontal="left" wrapText="1"/>
    </xf>
    <xf numFmtId="164" fontId="11" fillId="0" borderId="14" xfId="6" applyFont="1" applyBorder="1" applyAlignment="1">
      <alignment horizontal="left" wrapText="1"/>
    </xf>
    <xf numFmtId="165" fontId="11" fillId="0" borderId="22" xfId="6" applyNumberFormat="1" applyFont="1" applyBorder="1" applyAlignment="1">
      <alignment horizontal="right"/>
    </xf>
    <xf numFmtId="165" fontId="11" fillId="0" borderId="24" xfId="6" applyNumberFormat="1" applyFont="1" applyBorder="1" applyAlignment="1">
      <alignment horizontal="right"/>
    </xf>
    <xf numFmtId="165" fontId="11" fillId="0" borderId="12" xfId="6" applyNumberFormat="1" applyFont="1" applyBorder="1" applyAlignment="1">
      <alignment horizontal="righ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5" xfId="7" applyFont="1" applyBorder="1" applyAlignment="1">
      <alignment horizontal="center"/>
    </xf>
    <xf numFmtId="0" fontId="11" fillId="0" borderId="69"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165" fontId="15" fillId="0" borderId="28" xfId="6" applyNumberFormat="1" applyFont="1" applyBorder="1" applyAlignment="1">
      <alignment horizontal="center"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4" xfId="7" applyFont="1" applyFill="1" applyBorder="1" applyAlignment="1">
      <alignment horizontal="center" vertical="center" wrapText="1"/>
    </xf>
    <xf numFmtId="0" fontId="18" fillId="2" borderId="29" xfId="7" applyFont="1" applyFill="1" applyBorder="1" applyAlignment="1">
      <alignment vertical="center" wrapText="1"/>
    </xf>
    <xf numFmtId="0" fontId="18" fillId="2" borderId="55" xfId="7" applyFont="1" applyFill="1" applyBorder="1" applyAlignment="1">
      <alignment vertical="center" wrapText="1"/>
    </xf>
    <xf numFmtId="0" fontId="11" fillId="2" borderId="36"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32" xfId="7" quotePrefix="1" applyFont="1" applyFill="1" applyBorder="1" applyAlignment="1">
      <alignment vertical="center" wrapText="1"/>
    </xf>
    <xf numFmtId="0" fontId="11" fillId="2" borderId="36" xfId="7" applyFont="1" applyFill="1" applyBorder="1" applyAlignment="1">
      <alignment vertical="center" wrapText="1"/>
    </xf>
    <xf numFmtId="0" fontId="11" fillId="2" borderId="107" xfId="7" applyFont="1" applyFill="1" applyBorder="1" applyAlignment="1">
      <alignment horizontal="center" vertical="center" wrapText="1"/>
    </xf>
    <xf numFmtId="0" fontId="11" fillId="2" borderId="108" xfId="7" applyFont="1" applyFill="1" applyBorder="1" applyAlignment="1">
      <alignment horizontal="center" vertical="center" wrapText="1"/>
    </xf>
    <xf numFmtId="0" fontId="11" fillId="2" borderId="32" xfId="7" applyFont="1" applyFill="1" applyBorder="1" applyAlignment="1">
      <alignment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3" xfId="7" applyFont="1" applyFill="1" applyBorder="1" applyAlignment="1">
      <alignment horizontal="center"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4" fillId="0" borderId="5" xfId="7" applyFont="1" applyBorder="1" applyAlignment="1">
      <alignment horizontal="center" vertical="center" wrapText="1"/>
    </xf>
    <xf numFmtId="0" fontId="14" fillId="0" borderId="7" xfId="7" applyFont="1" applyBorder="1" applyAlignment="1">
      <alignment horizontal="center" vertical="center" wrapText="1"/>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3" fontId="14" fillId="15" borderId="56" xfId="7" applyNumberFormat="1" applyFont="1" applyFill="1" applyBorder="1" applyAlignment="1">
      <alignment horizontal="right" vertical="center" wrapText="1"/>
    </xf>
    <xf numFmtId="3" fontId="14" fillId="15" borderId="66" xfId="7"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0" fontId="14" fillId="0" borderId="96" xfId="7" applyFont="1" applyBorder="1" applyAlignment="1">
      <alignment horizontal="center" vertical="center" wrapText="1"/>
    </xf>
    <xf numFmtId="0" fontId="14" fillId="0" borderId="117" xfId="7" applyFont="1" applyBorder="1" applyAlignment="1">
      <alignment horizontal="center" vertical="center" wrapText="1"/>
    </xf>
    <xf numFmtId="0" fontId="14" fillId="0" borderId="87" xfId="7" applyFont="1" applyBorder="1" applyAlignment="1">
      <alignment horizontal="center" vertical="center" wrapText="1"/>
    </xf>
    <xf numFmtId="0" fontId="18" fillId="0" borderId="67" xfId="7" applyFont="1" applyBorder="1" applyAlignment="1">
      <alignment vertical="center" wrapText="1"/>
    </xf>
    <xf numFmtId="0" fontId="18" fillId="0" borderId="118"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60" fillId="0" borderId="116" xfId="7" applyFont="1" applyBorder="1" applyAlignment="1">
      <alignment vertical="center"/>
    </xf>
    <xf numFmtId="0" fontId="60" fillId="0" borderId="115" xfId="7" applyFont="1" applyBorder="1" applyAlignment="1">
      <alignment vertical="center"/>
    </xf>
    <xf numFmtId="0" fontId="48" fillId="0" borderId="116" xfId="7" applyFont="1" applyBorder="1" applyAlignment="1">
      <alignment horizontal="center" vertical="center" wrapText="1"/>
    </xf>
    <xf numFmtId="0" fontId="48" fillId="0" borderId="115"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0" fontId="27" fillId="0" borderId="66"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6"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0" fontId="18" fillId="0" borderId="116" xfId="7" applyFont="1" applyBorder="1" applyAlignment="1">
      <alignment vertical="center"/>
    </xf>
    <xf numFmtId="0" fontId="18" fillId="0" borderId="115"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49" fontId="80" fillId="0" borderId="0" xfId="7" applyNumberFormat="1" applyFont="1" applyAlignment="1">
      <alignment horizontal="left"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65" fillId="0" borderId="0" xfId="7" applyNumberFormat="1" applyFont="1" applyAlignment="1">
      <alignment horizontal="justify" vertical="center" wrapText="1"/>
    </xf>
    <xf numFmtId="49" fontId="63" fillId="0" borderId="0" xfId="7" applyNumberFormat="1" applyFont="1" applyAlignment="1">
      <alignment horizontal="justify" vertical="center" wrapText="1"/>
    </xf>
    <xf numFmtId="49" fontId="59" fillId="0" borderId="0" xfId="7" applyNumberFormat="1" applyFont="1" applyAlignment="1">
      <alignment vertical="center"/>
    </xf>
    <xf numFmtId="49" fontId="62" fillId="0" borderId="0" xfId="7" applyNumberFormat="1" applyFont="1" applyAlignment="1">
      <alignment horizontal="justify" vertical="center" wrapText="1"/>
    </xf>
    <xf numFmtId="49" fontId="11" fillId="0" borderId="0" xfId="7" applyNumberFormat="1" applyFont="1" applyAlignment="1">
      <alignment horizontal="justify" vertical="center" wrapText="1"/>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64" fillId="0" borderId="0" xfId="7" applyNumberFormat="1" applyFont="1" applyAlignment="1">
      <alignment horizontal="justify"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59" fillId="0" borderId="0" xfId="7" applyNumberFormat="1" applyFont="1"/>
    <xf numFmtId="49" fontId="58" fillId="0" borderId="0" xfId="7" applyNumberFormat="1" applyFont="1" applyAlignment="1">
      <alignment vertical="center"/>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74" fillId="0" borderId="0" xfId="7" applyNumberFormat="1" applyFont="1" applyAlignment="1">
      <alignment horizontal="justify"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xf>
    <xf numFmtId="49" fontId="73" fillId="0" borderId="0" xfId="7" applyNumberFormat="1" applyFont="1" applyAlignment="1">
      <alignment horizontal="left" vertical="center" wrapText="1"/>
    </xf>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0" fillId="0" borderId="0" xfId="7" applyNumberFormat="1" applyFont="1" applyAlignment="1">
      <alignment horizontal="left" vertical="center" wrapText="1" indent="15"/>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67" fillId="0" borderId="0" xfId="7" applyNumberFormat="1" applyFont="1"/>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14" fontId="52" fillId="0" borderId="20" xfId="10" applyNumberFormat="1" applyFont="1" applyBorder="1" applyAlignment="1">
      <alignment horizontal="center" vertical="center" wrapText="1"/>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0" fontId="47" fillId="0" borderId="40" xfId="10" applyFont="1" applyBorder="1" applyAlignment="1">
      <alignment horizontal="left" vertical="center" wrapText="1"/>
    </xf>
    <xf numFmtId="0" fontId="47" fillId="0" borderId="41" xfId="10" applyFont="1" applyBorder="1" applyAlignment="1">
      <alignment horizontal="left" vertical="center" wrapText="1"/>
    </xf>
    <xf numFmtId="0" fontId="47" fillId="0" borderId="42" xfId="10" applyFont="1" applyBorder="1" applyAlignment="1">
      <alignment horizontal="left" vertical="center" wrapText="1"/>
    </xf>
    <xf numFmtId="0" fontId="47" fillId="0" borderId="44" xfId="10" applyFont="1" applyBorder="1" applyAlignment="1">
      <alignment horizontal="left" vertical="center" wrapText="1"/>
    </xf>
    <xf numFmtId="0" fontId="54" fillId="2" borderId="42" xfId="10" applyFont="1" applyFill="1" applyBorder="1" applyAlignment="1">
      <alignment horizontal="left" vertical="center" wrapText="1"/>
    </xf>
    <xf numFmtId="0" fontId="54" fillId="2" borderId="44" xfId="10" applyFont="1" applyFill="1" applyBorder="1" applyAlignment="1">
      <alignment horizontal="left" vertical="center" wrapText="1"/>
    </xf>
    <xf numFmtId="0" fontId="54" fillId="2" borderId="45" xfId="10" applyFont="1" applyFill="1" applyBorder="1" applyAlignment="1">
      <alignment horizontal="left" vertical="center" wrapText="1"/>
    </xf>
    <xf numFmtId="0" fontId="54" fillId="2" borderId="47" xfId="10" applyFont="1" applyFill="1" applyBorder="1" applyAlignment="1">
      <alignment horizontal="left" vertical="center" wrapText="1"/>
    </xf>
    <xf numFmtId="0" fontId="55" fillId="7" borderId="5" xfId="10" applyFont="1" applyFill="1" applyBorder="1" applyAlignment="1">
      <alignment horizontal="center" vertical="center" wrapText="1"/>
    </xf>
    <xf numFmtId="0" fontId="55" fillId="7" borderId="7" xfId="10" applyFont="1" applyFill="1" applyBorder="1" applyAlignment="1">
      <alignment horizontal="center" vertical="center" wrapText="1"/>
    </xf>
    <xf numFmtId="0" fontId="67" fillId="0" borderId="0" xfId="7" applyFont="1" applyAlignment="1">
      <alignment vertical="top" wrapText="1"/>
    </xf>
    <xf numFmtId="0" fontId="70" fillId="0" borderId="0" xfId="7" applyFont="1" applyAlignment="1">
      <alignment horizontal="justify" vertical="center" wrapText="1"/>
    </xf>
    <xf numFmtId="0" fontId="69" fillId="0" borderId="0" xfId="7" applyFont="1" applyAlignment="1">
      <alignment horizontal="justify" vertical="center"/>
    </xf>
    <xf numFmtId="0" fontId="30" fillId="0" borderId="0" xfId="7" applyFont="1" applyAlignment="1">
      <alignment vertical="center" wrapText="1"/>
    </xf>
    <xf numFmtId="0" fontId="69" fillId="0" borderId="0" xfId="7" applyFont="1" applyAlignment="1">
      <alignment vertical="center"/>
    </xf>
    <xf numFmtId="0" fontId="70" fillId="0" borderId="0" xfId="7" applyFont="1" applyAlignment="1">
      <alignment horizontal="left" vertical="center" wrapText="1"/>
    </xf>
    <xf numFmtId="0" fontId="30" fillId="0" borderId="55" xfId="7" applyFont="1" applyBorder="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2" fillId="2" borderId="5" xfId="5" applyFont="1" applyFill="1" applyBorder="1" applyAlignment="1">
      <alignment horizontal="center" vertical="center" wrapText="1"/>
    </xf>
    <xf numFmtId="0" fontId="22" fillId="2" borderId="7" xfId="5" applyFont="1" applyFill="1" applyBorder="1" applyAlignment="1">
      <alignment horizontal="center" vertical="center" wrapText="1"/>
    </xf>
    <xf numFmtId="0" fontId="20" fillId="2" borderId="5" xfId="5" applyFont="1" applyFill="1" applyBorder="1" applyAlignment="1">
      <alignment horizontal="center" vertical="center" wrapText="1"/>
    </xf>
    <xf numFmtId="0" fontId="0" fillId="0" borderId="7" xfId="0"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72" xfId="5" applyNumberFormat="1" applyFont="1" applyFill="1" applyBorder="1" applyAlignment="1">
      <alignment horizontal="center" vertical="center" wrapText="1"/>
    </xf>
    <xf numFmtId="169" fontId="22" fillId="2" borderId="11" xfId="5" applyNumberFormat="1" applyFont="1" applyFill="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3" xfId="7" applyFont="1" applyFill="1" applyBorder="1" applyAlignment="1">
      <alignment horizontal="center" vertical="center"/>
    </xf>
    <xf numFmtId="0" fontId="20" fillId="5" borderId="75" xfId="7" applyFont="1" applyFill="1" applyBorder="1" applyAlignment="1">
      <alignment horizontal="center" vertical="center"/>
    </xf>
    <xf numFmtId="0" fontId="20" fillId="5" borderId="69"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5" fillId="5" borderId="15" xfId="0" applyFont="1" applyFill="1" applyBorder="1" applyAlignment="1">
      <alignment vertical="center" wrapText="1"/>
    </xf>
    <xf numFmtId="0" fontId="15" fillId="5" borderId="21" xfId="0" applyFont="1" applyFill="1" applyBorder="1" applyAlignment="1">
      <alignmen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5" fillId="5" borderId="37"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2"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xf numFmtId="170" fontId="20" fillId="0" borderId="0" xfId="0" applyNumberFormat="1" applyFont="1"/>
  </cellXfs>
  <cellStyles count="33">
    <cellStyle name="Comma" xfId="17" builtinId="3"/>
    <cellStyle name="Comma 2" xfId="6" xr:uid="{ABB42539-594A-43AB-88E2-01E79177CF27}"/>
    <cellStyle name="Comma 2 2" xfId="24" xr:uid="{AA1E17B6-FAA3-406E-B7B9-97D34B4CFCE9}"/>
    <cellStyle name="Comma 2 3" xfId="29" xr:uid="{BB85006B-B179-4AF8-828E-AD63720ACBCC}"/>
    <cellStyle name="Comma 3" xfId="12" xr:uid="{346F6322-5785-4C6E-B727-F1751214750D}"/>
    <cellStyle name="Comma 3 2" xfId="25" xr:uid="{29938C8F-5738-4020-9AB8-F6006992B947}"/>
    <cellStyle name="Comma 4" xfId="21" xr:uid="{C5DFA19D-1520-4D76-829B-910259FE9581}"/>
    <cellStyle name="Comma 6" xfId="11" xr:uid="{A7FFC432-0DFB-4294-9669-ACFAFF339430}"/>
    <cellStyle name="Comma 6 2" xfId="27" xr:uid="{81E6AF88-5EA4-445E-A963-723FF0B1C1BC}"/>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2 2" xfId="22" xr:uid="{BB038CBA-F4BC-4163-8FA2-AB8249DD6737}"/>
    <cellStyle name="Normal 2 2 3" xfId="20" xr:uid="{3E755FEA-CEF1-4F10-80C5-389BB45B8F54}"/>
    <cellStyle name="Normal 2 3" xfId="9" xr:uid="{7B717008-36EF-4524-A7D9-CE1EDC2410D8}"/>
    <cellStyle name="Normal 3" xfId="3" xr:uid="{0D80F972-8B15-422B-8D43-627E6EE2274B}"/>
    <cellStyle name="Normal 3 2" xfId="16" xr:uid="{489BF065-3284-4D3B-AE67-726CDDC09649}"/>
    <cellStyle name="Normal 3 3" xfId="28" xr:uid="{C5A5DEA9-E4F5-45B8-AB41-C69031540454}"/>
    <cellStyle name="Normal 4" xfId="18" xr:uid="{9A83057D-51C6-4C8F-9FFB-39D095CF516E}"/>
    <cellStyle name="Normal 4 2" xfId="31" xr:uid="{33EE6C35-FCD3-4B34-A10C-5735892E840D}"/>
    <cellStyle name="Normal 4 3" xfId="30" xr:uid="{3701F298-60C6-4D47-AC04-BC6928998ED5}"/>
    <cellStyle name="Normal 5" xfId="10" xr:uid="{00B13732-4BF8-4BC0-AE45-57A713B8EA58}"/>
    <cellStyle name="Normal 5 2" xfId="26" xr:uid="{30F8C018-DFED-4975-9DFC-C769FAB44CB1}"/>
    <cellStyle name="Normal 6" xfId="32" xr:uid="{65F7FE2B-69A9-4F8E-A4B5-37173F3FEBD1}"/>
    <cellStyle name="Normal_20 OPR" xfId="15" xr:uid="{F7931415-E646-4FA7-B73A-82241D7ED457}"/>
    <cellStyle name="Percent" xfId="1" builtinId="5"/>
    <cellStyle name="Percent 2" xfId="8" xr:uid="{8921E8A1-76D6-4B64-B779-944EEC86173A}"/>
    <cellStyle name="Percent 2 2" xfId="23" xr:uid="{BF0A26FD-4EE2-4008-AB02-FEEAB750F043}"/>
    <cellStyle name="Percent 3" xfId="13" xr:uid="{D7F438EE-07DC-4EE1-A30C-CB27FA94D12E}"/>
    <cellStyle name="Standard 3" xfId="19" xr:uid="{A8B62D0D-5CE2-4167-96FC-792BEE3E6531}"/>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58304</xdr:colOff>
      <xdr:row>2</xdr:row>
      <xdr:rowOff>169252</xdr:rowOff>
    </xdr:from>
    <xdr:to>
      <xdr:col>1</xdr:col>
      <xdr:colOff>942846</xdr:colOff>
      <xdr:row>8</xdr:row>
      <xdr:rowOff>84745</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4362" y="894617"/>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16539</xdr:colOff>
      <xdr:row>2</xdr:row>
      <xdr:rowOff>18056</xdr:rowOff>
    </xdr:from>
    <xdr:to>
      <xdr:col>1</xdr:col>
      <xdr:colOff>1322098</xdr:colOff>
      <xdr:row>4</xdr:row>
      <xdr:rowOff>349980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6139" y="5038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4084</xdr:colOff>
      <xdr:row>2</xdr:row>
      <xdr:rowOff>168518</xdr:rowOff>
    </xdr:from>
    <xdr:to>
      <xdr:col>1</xdr:col>
      <xdr:colOff>823293</xdr:colOff>
      <xdr:row>3</xdr:row>
      <xdr:rowOff>271842</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2219" y="769326"/>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73689</xdr:colOff>
      <xdr:row>2</xdr:row>
      <xdr:rowOff>27581</xdr:rowOff>
    </xdr:from>
    <xdr:to>
      <xdr:col>1</xdr:col>
      <xdr:colOff>1379248</xdr:colOff>
      <xdr:row>5</xdr:row>
      <xdr:rowOff>54705</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3289" y="7514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2</xdr:row>
      <xdr:rowOff>85725</xdr:rowOff>
    </xdr:from>
    <xdr:to>
      <xdr:col>1</xdr:col>
      <xdr:colOff>1477009</xdr:colOff>
      <xdr:row>6</xdr:row>
      <xdr:rowOff>36649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050" y="5238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2</xdr:row>
      <xdr:rowOff>9525</xdr:rowOff>
    </xdr:from>
    <xdr:to>
      <xdr:col>2</xdr:col>
      <xdr:colOff>810259</xdr:colOff>
      <xdr:row>4</xdr:row>
      <xdr:rowOff>341449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4476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352425</xdr:colOff>
      <xdr:row>1</xdr:row>
      <xdr:rowOff>209550</xdr:rowOff>
    </xdr:from>
    <xdr:to>
      <xdr:col>1</xdr:col>
      <xdr:colOff>1657984</xdr:colOff>
      <xdr:row>5</xdr:row>
      <xdr:rowOff>93799</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6202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2</xdr:row>
      <xdr:rowOff>19050</xdr:rowOff>
    </xdr:from>
    <xdr:to>
      <xdr:col>1</xdr:col>
      <xdr:colOff>1534159</xdr:colOff>
      <xdr:row>4</xdr:row>
      <xdr:rowOff>227149</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4572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6</xdr:row>
      <xdr:rowOff>47625</xdr:rowOff>
    </xdr:from>
    <xdr:to>
      <xdr:col>2</xdr:col>
      <xdr:colOff>1324609</xdr:colOff>
      <xdr:row>7</xdr:row>
      <xdr:rowOff>379549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66800" y="1571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2</xdr:row>
      <xdr:rowOff>71437</xdr:rowOff>
    </xdr:from>
    <xdr:to>
      <xdr:col>2</xdr:col>
      <xdr:colOff>1841340</xdr:colOff>
      <xdr:row>5</xdr:row>
      <xdr:rowOff>86655</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535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11907</xdr:colOff>
      <xdr:row>1</xdr:row>
      <xdr:rowOff>238126</xdr:rowOff>
    </xdr:from>
    <xdr:to>
      <xdr:col>1</xdr:col>
      <xdr:colOff>1317466</xdr:colOff>
      <xdr:row>4</xdr:row>
      <xdr:rowOff>146187</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6" y="440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31751</xdr:colOff>
      <xdr:row>2</xdr:row>
      <xdr:rowOff>42333</xdr:rowOff>
    </xdr:from>
    <xdr:to>
      <xdr:col>2</xdr:col>
      <xdr:colOff>723476</xdr:colOff>
      <xdr:row>5</xdr:row>
      <xdr:rowOff>64165</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5584" y="4974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2</xdr:row>
      <xdr:rowOff>28575</xdr:rowOff>
    </xdr:from>
    <xdr:to>
      <xdr:col>2</xdr:col>
      <xdr:colOff>1029334</xdr:colOff>
      <xdr:row>6</xdr:row>
      <xdr:rowOff>8074</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4667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6</xdr:row>
      <xdr:rowOff>114300</xdr:rowOff>
    </xdr:from>
    <xdr:to>
      <xdr:col>2</xdr:col>
      <xdr:colOff>1038859</xdr:colOff>
      <xdr:row>7</xdr:row>
      <xdr:rowOff>655774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1752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104775</xdr:rowOff>
    </xdr:from>
    <xdr:to>
      <xdr:col>2</xdr:col>
      <xdr:colOff>372109</xdr:colOff>
      <xdr:row>6</xdr:row>
      <xdr:rowOff>74749</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5429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45114</xdr:colOff>
      <xdr:row>2</xdr:row>
      <xdr:rowOff>122831</xdr:rowOff>
    </xdr:from>
    <xdr:to>
      <xdr:col>2</xdr:col>
      <xdr:colOff>741073</xdr:colOff>
      <xdr:row>5</xdr:row>
      <xdr:rowOff>273780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714" y="846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37771</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281188</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2</xdr:row>
      <xdr:rowOff>190501</xdr:rowOff>
    </xdr:from>
    <xdr:to>
      <xdr:col>2</xdr:col>
      <xdr:colOff>1201301</xdr:colOff>
      <xdr:row>5</xdr:row>
      <xdr:rowOff>28576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628651"/>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114300</xdr:rowOff>
    </xdr:from>
    <xdr:to>
      <xdr:col>2</xdr:col>
      <xdr:colOff>219709</xdr:colOff>
      <xdr:row>6</xdr:row>
      <xdr:rowOff>93799</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04900" y="514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28575</xdr:rowOff>
    </xdr:from>
    <xdr:to>
      <xdr:col>2</xdr:col>
      <xdr:colOff>1162684</xdr:colOff>
      <xdr:row>6</xdr:row>
      <xdr:rowOff>27124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28700"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185615</xdr:rowOff>
    </xdr:from>
    <xdr:to>
      <xdr:col>2</xdr:col>
      <xdr:colOff>554955</xdr:colOff>
      <xdr:row>5</xdr:row>
      <xdr:rowOff>196864</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7611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259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43145</xdr:colOff>
      <xdr:row>1</xdr:row>
      <xdr:rowOff>164449</xdr:rowOff>
    </xdr:from>
    <xdr:to>
      <xdr:col>2</xdr:col>
      <xdr:colOff>808954</xdr:colOff>
      <xdr:row>5</xdr:row>
      <xdr:rowOff>175698</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56978" y="35494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32564</xdr:colOff>
      <xdr:row>2</xdr:row>
      <xdr:rowOff>58616</xdr:rowOff>
    </xdr:from>
    <xdr:to>
      <xdr:col>2</xdr:col>
      <xdr:colOff>840706</xdr:colOff>
      <xdr:row>5</xdr:row>
      <xdr:rowOff>249782</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397" y="4396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9711CAE9-7F56-441E-98B6-93343C87AB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2E0B5C63-CC87-4FCA-938C-C3853C1789E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579784</xdr:colOff>
      <xdr:row>4</xdr:row>
      <xdr:rowOff>149085</xdr:rowOff>
    </xdr:from>
    <xdr:to>
      <xdr:col>2</xdr:col>
      <xdr:colOff>990426</xdr:colOff>
      <xdr:row>6</xdr:row>
      <xdr:rowOff>289637</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2697" y="960781"/>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54639</xdr:colOff>
      <xdr:row>2</xdr:row>
      <xdr:rowOff>18056</xdr:rowOff>
    </xdr:from>
    <xdr:to>
      <xdr:col>1</xdr:col>
      <xdr:colOff>1360198</xdr:colOff>
      <xdr:row>5</xdr:row>
      <xdr:rowOff>188055</xdr:rowOff>
    </xdr:to>
    <xdr:pic>
      <xdr:nvPicPr>
        <xdr:cNvPr id="2" name="Picture 1">
          <a:extLst>
            <a:ext uri="{FF2B5EF4-FFF2-40B4-BE49-F238E27FC236}">
              <a16:creationId xmlns:a16="http://schemas.microsoft.com/office/drawing/2014/main" id="{BAE58D56-DF4A-42D7-95D5-5FE03A50B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239" y="465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CE63AB78-546D-443A-A612-0502E006D42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1445289</xdr:colOff>
      <xdr:row>6</xdr:row>
      <xdr:rowOff>160931</xdr:rowOff>
    </xdr:from>
    <xdr:to>
      <xdr:col>2</xdr:col>
      <xdr:colOff>2750848</xdr:colOff>
      <xdr:row>8</xdr:row>
      <xdr:rowOff>530955</xdr:rowOff>
    </xdr:to>
    <xdr:pic>
      <xdr:nvPicPr>
        <xdr:cNvPr id="2" name="Picture 1">
          <a:extLst>
            <a:ext uri="{FF2B5EF4-FFF2-40B4-BE49-F238E27FC236}">
              <a16:creationId xmlns:a16="http://schemas.microsoft.com/office/drawing/2014/main" id="{787C3687-A6B7-4125-A396-F5963CAE5A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439" y="18659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4A1A499B-A7C7-4EAC-B91E-4632831C384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opLeftCell="A78" zoomScaleNormal="100" workbookViewId="0">
      <selection activeCell="B3" sqref="B3:C3"/>
    </sheetView>
  </sheetViews>
  <sheetFormatPr defaultColWidth="9.1796875" defaultRowHeight="12.5" x14ac:dyDescent="0.25"/>
  <cols>
    <col min="1" max="1" width="5.7265625" style="1" customWidth="1"/>
    <col min="2" max="2" width="18.1796875" style="1" customWidth="1"/>
    <col min="3" max="3" width="102.7265625" style="1" customWidth="1"/>
    <col min="4" max="16384" width="9.1796875" style="1"/>
  </cols>
  <sheetData>
    <row r="1" spans="2:12" ht="40" customHeight="1" x14ac:dyDescent="0.25"/>
    <row r="2" spans="2:12" ht="22.5" customHeight="1" thickBot="1" x14ac:dyDescent="0.35">
      <c r="C2" s="2" t="s">
        <v>1481</v>
      </c>
    </row>
    <row r="3" spans="2:12" ht="63" customHeight="1" thickTop="1" thickBot="1" x14ac:dyDescent="0.3">
      <c r="B3" s="1114" t="s">
        <v>1378</v>
      </c>
      <c r="C3" s="1114"/>
    </row>
    <row r="4" spans="2:12" ht="19.5" customHeight="1" thickTop="1" x14ac:dyDescent="0.25">
      <c r="B4" s="3" t="s">
        <v>0</v>
      </c>
      <c r="C4" s="923"/>
    </row>
    <row r="5" spans="2:12" s="865" customFormat="1" ht="19.5" customHeight="1" x14ac:dyDescent="0.25">
      <c r="B5" s="993" t="s">
        <v>1</v>
      </c>
      <c r="C5" s="866" t="s">
        <v>2</v>
      </c>
    </row>
    <row r="6" spans="2:12" s="865" customFormat="1" ht="19.5" customHeight="1" x14ac:dyDescent="0.25">
      <c r="B6" s="864" t="s">
        <v>3</v>
      </c>
      <c r="C6" s="866" t="s">
        <v>4</v>
      </c>
    </row>
    <row r="7" spans="2:12" s="865" customFormat="1" ht="27" customHeight="1" x14ac:dyDescent="0.25">
      <c r="B7" s="864"/>
      <c r="C7" s="866"/>
      <c r="L7"/>
    </row>
    <row r="8" spans="2:12" s="865" customFormat="1" ht="18.75" customHeight="1" x14ac:dyDescent="0.25">
      <c r="B8" s="864" t="s">
        <v>1160</v>
      </c>
      <c r="C8" s="866"/>
    </row>
    <row r="9" spans="2:12" s="865" customFormat="1" ht="27.75" customHeight="1" x14ac:dyDescent="0.25">
      <c r="B9" s="864" t="s">
        <v>1155</v>
      </c>
      <c r="C9" s="866" t="s">
        <v>5</v>
      </c>
    </row>
    <row r="10" spans="2:12" s="865" customFormat="1" ht="18.75" customHeight="1" x14ac:dyDescent="0.25">
      <c r="B10" s="864" t="s">
        <v>1156</v>
      </c>
      <c r="C10" s="866" t="s">
        <v>6</v>
      </c>
    </row>
    <row r="11" spans="2:12" s="865" customFormat="1" ht="18.75" customHeight="1" x14ac:dyDescent="0.25">
      <c r="B11" s="864" t="s">
        <v>1157</v>
      </c>
      <c r="C11" s="866" t="s">
        <v>7</v>
      </c>
    </row>
    <row r="13" spans="2:12" s="865" customFormat="1" ht="27" customHeight="1" x14ac:dyDescent="0.25">
      <c r="B13" s="864"/>
      <c r="C13" s="866"/>
    </row>
    <row r="14" spans="2:12" s="865" customFormat="1" ht="18.75" customHeight="1" x14ac:dyDescent="0.25">
      <c r="B14" s="864" t="s">
        <v>10</v>
      </c>
      <c r="C14" s="866"/>
    </row>
    <row r="15" spans="2:12" s="865" customFormat="1" ht="18.75" customHeight="1" x14ac:dyDescent="0.25">
      <c r="B15" s="993" t="s">
        <v>11</v>
      </c>
      <c r="C15" s="866" t="s">
        <v>12</v>
      </c>
    </row>
    <row r="16" spans="2:12" s="865" customFormat="1" ht="18.75" customHeight="1" x14ac:dyDescent="0.25">
      <c r="B16" s="993" t="s">
        <v>1158</v>
      </c>
      <c r="C16" s="866" t="s">
        <v>13</v>
      </c>
    </row>
    <row r="17" spans="2:3" s="865" customFormat="1" ht="18.75" customHeight="1" x14ac:dyDescent="0.25">
      <c r="B17" s="993" t="s">
        <v>1159</v>
      </c>
      <c r="C17" s="866" t="s">
        <v>14</v>
      </c>
    </row>
    <row r="18" spans="2:3" s="865" customFormat="1" ht="27" customHeight="1" x14ac:dyDescent="0.25">
      <c r="B18" s="864"/>
      <c r="C18" s="866"/>
    </row>
    <row r="19" spans="2:3" s="865" customFormat="1" ht="18.75" customHeight="1" x14ac:dyDescent="0.25">
      <c r="B19" s="864" t="s">
        <v>15</v>
      </c>
      <c r="C19" s="866"/>
    </row>
    <row r="20" spans="2:3" s="865" customFormat="1" ht="18.75" customHeight="1" x14ac:dyDescent="0.25">
      <c r="B20" s="864" t="s">
        <v>16</v>
      </c>
      <c r="C20" s="866" t="s">
        <v>17</v>
      </c>
    </row>
    <row r="21" spans="2:3" s="865" customFormat="1" ht="18.75" customHeight="1" x14ac:dyDescent="0.25">
      <c r="B21" s="864" t="s">
        <v>18</v>
      </c>
      <c r="C21" s="866" t="s">
        <v>19</v>
      </c>
    </row>
    <row r="22" spans="2:3" s="865" customFormat="1" ht="27" customHeight="1" x14ac:dyDescent="0.25">
      <c r="B22" s="864"/>
      <c r="C22" s="866"/>
    </row>
    <row r="23" spans="2:3" s="865" customFormat="1" ht="18.75" customHeight="1" x14ac:dyDescent="0.25">
      <c r="B23" s="864" t="s">
        <v>20</v>
      </c>
      <c r="C23" s="866"/>
    </row>
    <row r="24" spans="2:3" s="865" customFormat="1" ht="18.75" customHeight="1" x14ac:dyDescent="0.25">
      <c r="B24" s="864" t="s">
        <v>21</v>
      </c>
      <c r="C24" s="866" t="s">
        <v>22</v>
      </c>
    </row>
    <row r="25" spans="2:3" s="865" customFormat="1" ht="18.75" customHeight="1" x14ac:dyDescent="0.25">
      <c r="B25" s="864" t="s">
        <v>23</v>
      </c>
      <c r="C25" s="866" t="s">
        <v>24</v>
      </c>
    </row>
    <row r="26" spans="2:3" s="865" customFormat="1" ht="18.75" customHeight="1" x14ac:dyDescent="0.25">
      <c r="B26" s="864" t="s">
        <v>25</v>
      </c>
      <c r="C26" s="866" t="s">
        <v>26</v>
      </c>
    </row>
    <row r="27" spans="2:3" s="865" customFormat="1" ht="27" customHeight="1" x14ac:dyDescent="0.25">
      <c r="B27" s="864"/>
      <c r="C27" s="866"/>
    </row>
    <row r="28" spans="2:3" s="865" customFormat="1" ht="18.75" customHeight="1" x14ac:dyDescent="0.25">
      <c r="B28" s="864" t="s">
        <v>27</v>
      </c>
      <c r="C28" s="866"/>
    </row>
    <row r="29" spans="2:3" s="865" customFormat="1" ht="18.75" customHeight="1" x14ac:dyDescent="0.25">
      <c r="B29" s="864" t="s">
        <v>28</v>
      </c>
      <c r="C29" s="866" t="s">
        <v>29</v>
      </c>
    </row>
    <row r="30" spans="2:3" s="865" customFormat="1" ht="18.75" customHeight="1" x14ac:dyDescent="0.25">
      <c r="B30" s="864" t="s">
        <v>30</v>
      </c>
      <c r="C30" s="866" t="s">
        <v>31</v>
      </c>
    </row>
    <row r="31" spans="2:3" s="865" customFormat="1" ht="27" customHeight="1" x14ac:dyDescent="0.25">
      <c r="B31" s="864"/>
      <c r="C31" s="866"/>
    </row>
    <row r="32" spans="2:3" s="865" customFormat="1" ht="18.75" customHeight="1" x14ac:dyDescent="0.25">
      <c r="B32" s="864" t="s">
        <v>32</v>
      </c>
      <c r="C32" s="866"/>
    </row>
    <row r="33" spans="2:3" s="865" customFormat="1" ht="18.75" customHeight="1" x14ac:dyDescent="0.25">
      <c r="B33" s="864" t="s">
        <v>33</v>
      </c>
      <c r="C33" s="866" t="s">
        <v>34</v>
      </c>
    </row>
    <row r="34" spans="2:3" s="865" customFormat="1" ht="18.75" customHeight="1" x14ac:dyDescent="0.25">
      <c r="B34" s="864" t="s">
        <v>1144</v>
      </c>
      <c r="C34" s="866" t="s">
        <v>35</v>
      </c>
    </row>
    <row r="35" spans="2:3" s="865" customFormat="1" ht="18.75" customHeight="1" x14ac:dyDescent="0.25">
      <c r="B35" s="864" t="s">
        <v>36</v>
      </c>
      <c r="C35" s="866" t="s">
        <v>37</v>
      </c>
    </row>
    <row r="36" spans="2:3" s="865" customFormat="1" ht="18.75" customHeight="1" x14ac:dyDescent="0.25">
      <c r="B36" s="864" t="s">
        <v>38</v>
      </c>
      <c r="C36" s="866" t="s">
        <v>39</v>
      </c>
    </row>
    <row r="37" spans="2:3" s="865" customFormat="1" ht="18.75" customHeight="1" x14ac:dyDescent="0.25">
      <c r="B37" s="864" t="s">
        <v>40</v>
      </c>
      <c r="C37" s="866" t="s">
        <v>41</v>
      </c>
    </row>
    <row r="38" spans="2:3" s="865" customFormat="1" ht="18.75" customHeight="1" x14ac:dyDescent="0.25">
      <c r="B38" s="864" t="s">
        <v>42</v>
      </c>
      <c r="C38" s="866" t="s">
        <v>43</v>
      </c>
    </row>
    <row r="39" spans="2:3" s="865" customFormat="1" ht="18.75" customHeight="1" x14ac:dyDescent="0.25">
      <c r="B39" s="864" t="s">
        <v>44</v>
      </c>
      <c r="C39" s="866" t="s">
        <v>45</v>
      </c>
    </row>
    <row r="40" spans="2:3" s="865" customFormat="1" ht="18.75" customHeight="1" x14ac:dyDescent="0.25">
      <c r="B40" s="864" t="s">
        <v>46</v>
      </c>
      <c r="C40" s="866" t="s">
        <v>47</v>
      </c>
    </row>
    <row r="41" spans="2:3" s="865" customFormat="1" ht="18.75" customHeight="1" x14ac:dyDescent="0.25">
      <c r="B41" s="864" t="s">
        <v>48</v>
      </c>
      <c r="C41" s="866" t="s">
        <v>49</v>
      </c>
    </row>
    <row r="42" spans="2:3" s="865" customFormat="1" ht="18.75" customHeight="1" x14ac:dyDescent="0.25">
      <c r="B42" s="864" t="s">
        <v>50</v>
      </c>
      <c r="C42" s="866" t="s">
        <v>51</v>
      </c>
    </row>
    <row r="43" spans="2:3" s="865" customFormat="1" ht="18.75" customHeight="1" x14ac:dyDescent="0.25">
      <c r="B43" s="864" t="s">
        <v>52</v>
      </c>
      <c r="C43" s="866" t="s">
        <v>53</v>
      </c>
    </row>
    <row r="44" spans="2:3" s="865" customFormat="1" ht="27" customHeight="1" x14ac:dyDescent="0.25">
      <c r="B44" s="864"/>
      <c r="C44" s="866"/>
    </row>
    <row r="45" spans="2:3" s="865" customFormat="1" ht="27" customHeight="1" x14ac:dyDescent="0.25">
      <c r="B45" s="864"/>
      <c r="C45" s="866"/>
    </row>
    <row r="46" spans="2:3" s="865" customFormat="1" ht="22.5" customHeight="1" x14ac:dyDescent="0.25">
      <c r="B46" s="864" t="s">
        <v>54</v>
      </c>
      <c r="C46" s="866"/>
    </row>
    <row r="47" spans="2:3" s="865" customFormat="1" ht="22.5" customHeight="1" x14ac:dyDescent="0.25">
      <c r="B47" s="864" t="s">
        <v>55</v>
      </c>
      <c r="C47" s="866" t="s">
        <v>56</v>
      </c>
    </row>
    <row r="48" spans="2:3" s="865" customFormat="1" ht="22.5" customHeight="1" x14ac:dyDescent="0.25">
      <c r="B48" s="864"/>
      <c r="C48" s="866"/>
    </row>
    <row r="49" spans="1:3" s="865" customFormat="1" ht="22.5" customHeight="1" x14ac:dyDescent="0.25">
      <c r="B49" s="864" t="s">
        <v>57</v>
      </c>
      <c r="C49" s="866"/>
    </row>
    <row r="50" spans="1:3" s="865" customFormat="1" ht="22.5" customHeight="1" x14ac:dyDescent="0.25">
      <c r="B50" s="864" t="s">
        <v>58</v>
      </c>
      <c r="C50" s="866" t="s">
        <v>59</v>
      </c>
    </row>
    <row r="51" spans="1:3" s="865" customFormat="1" ht="22.5" customHeight="1" x14ac:dyDescent="0.25">
      <c r="B51" s="864" t="s">
        <v>60</v>
      </c>
      <c r="C51" s="866" t="s">
        <v>61</v>
      </c>
    </row>
    <row r="52" spans="1:3" s="865" customFormat="1" ht="22.5" customHeight="1" x14ac:dyDescent="0.25">
      <c r="B52" s="864"/>
      <c r="C52" s="866"/>
    </row>
    <row r="53" spans="1:3" s="865" customFormat="1" ht="22.5" customHeight="1" x14ac:dyDescent="0.25">
      <c r="A53" s="921"/>
      <c r="B53" s="864" t="s">
        <v>62</v>
      </c>
      <c r="C53" s="866"/>
    </row>
    <row r="54" spans="1:3" s="865" customFormat="1" ht="22.5" customHeight="1" x14ac:dyDescent="0.25">
      <c r="A54" s="921"/>
      <c r="B54" s="864" t="s">
        <v>65</v>
      </c>
      <c r="C54" s="866" t="s">
        <v>66</v>
      </c>
    </row>
    <row r="55" spans="1:3" s="865" customFormat="1" ht="22.5" customHeight="1" x14ac:dyDescent="0.25">
      <c r="A55" s="921"/>
      <c r="B55" s="864" t="s">
        <v>67</v>
      </c>
      <c r="C55" s="866" t="s">
        <v>68</v>
      </c>
    </row>
    <row r="56" spans="1:3" s="865" customFormat="1" ht="22.5" customHeight="1" x14ac:dyDescent="0.25">
      <c r="A56" s="921"/>
      <c r="B56" s="864" t="s">
        <v>69</v>
      </c>
      <c r="C56" s="866" t="s">
        <v>70</v>
      </c>
    </row>
    <row r="57" spans="1:3" s="865" customFormat="1" ht="22.5" customHeight="1" x14ac:dyDescent="0.25">
      <c r="A57" s="921"/>
      <c r="B57" s="864" t="s">
        <v>71</v>
      </c>
      <c r="C57" s="866" t="s">
        <v>72</v>
      </c>
    </row>
    <row r="58" spans="1:3" s="865" customFormat="1" ht="22.5" customHeight="1" x14ac:dyDescent="0.25">
      <c r="A58" s="921"/>
      <c r="B58" s="864" t="s">
        <v>73</v>
      </c>
      <c r="C58" s="866" t="s">
        <v>74</v>
      </c>
    </row>
    <row r="59" spans="1:3" s="865" customFormat="1" ht="22.5" customHeight="1" x14ac:dyDescent="0.25">
      <c r="A59" s="921"/>
      <c r="B59" s="864" t="s">
        <v>75</v>
      </c>
      <c r="C59" s="866" t="s">
        <v>76</v>
      </c>
    </row>
    <row r="60" spans="1:3" s="865" customFormat="1" ht="22.5" customHeight="1" x14ac:dyDescent="0.25">
      <c r="A60" s="921"/>
      <c r="B60" s="864" t="s">
        <v>63</v>
      </c>
      <c r="C60" s="866" t="s">
        <v>64</v>
      </c>
    </row>
    <row r="61" spans="1:3" s="865" customFormat="1" ht="19.5" customHeight="1" x14ac:dyDescent="0.25">
      <c r="B61" s="864"/>
      <c r="C61" s="866"/>
    </row>
    <row r="62" spans="1:3" s="865" customFormat="1" ht="27" customHeight="1" x14ac:dyDescent="0.25">
      <c r="B62" s="864" t="s">
        <v>77</v>
      </c>
      <c r="C62" s="866"/>
    </row>
    <row r="63" spans="1:3" s="865" customFormat="1" ht="27" customHeight="1" x14ac:dyDescent="0.25">
      <c r="B63" s="864" t="s">
        <v>78</v>
      </c>
      <c r="C63" s="866" t="s">
        <v>79</v>
      </c>
    </row>
    <row r="64" spans="1:3" s="865" customFormat="1" ht="27" customHeight="1" x14ac:dyDescent="0.25">
      <c r="B64" s="864" t="s">
        <v>80</v>
      </c>
      <c r="C64" s="866" t="s">
        <v>81</v>
      </c>
    </row>
    <row r="65" spans="1:3" s="865" customFormat="1" ht="27" customHeight="1" x14ac:dyDescent="0.25">
      <c r="B65" s="864" t="s">
        <v>82</v>
      </c>
      <c r="C65" s="866" t="s">
        <v>83</v>
      </c>
    </row>
    <row r="66" spans="1:3" s="865" customFormat="1" ht="27" customHeight="1" x14ac:dyDescent="0.25">
      <c r="B66" s="864" t="s">
        <v>84</v>
      </c>
      <c r="C66" s="866" t="s">
        <v>85</v>
      </c>
    </row>
    <row r="67" spans="1:3" s="865" customFormat="1" ht="27" customHeight="1" x14ac:dyDescent="0.25">
      <c r="B67" s="864"/>
      <c r="C67" s="866"/>
    </row>
    <row r="68" spans="1:3" s="865" customFormat="1" ht="27" customHeight="1" x14ac:dyDescent="0.25">
      <c r="B68" s="864" t="s">
        <v>86</v>
      </c>
      <c r="C68" s="866"/>
    </row>
    <row r="69" spans="1:3" s="865" customFormat="1" ht="27" customHeight="1" x14ac:dyDescent="0.25">
      <c r="B69" s="864" t="s">
        <v>87</v>
      </c>
      <c r="C69" s="866" t="s">
        <v>88</v>
      </c>
    </row>
    <row r="70" spans="1:3" s="865" customFormat="1" ht="27" customHeight="1" x14ac:dyDescent="0.25">
      <c r="B70" s="864"/>
      <c r="C70" s="866"/>
    </row>
    <row r="71" spans="1:3" s="865" customFormat="1" ht="27" customHeight="1" x14ac:dyDescent="0.25">
      <c r="B71" s="864" t="s">
        <v>89</v>
      </c>
      <c r="C71" s="866"/>
    </row>
    <row r="72" spans="1:3" s="865" customFormat="1" ht="27" customHeight="1" x14ac:dyDescent="0.25">
      <c r="B72" s="864" t="s">
        <v>90</v>
      </c>
      <c r="C72" s="866" t="s">
        <v>91</v>
      </c>
    </row>
    <row r="73" spans="1:3" s="865" customFormat="1" ht="24.75" customHeight="1" x14ac:dyDescent="0.25">
      <c r="B73" s="864"/>
      <c r="C73" s="866"/>
    </row>
    <row r="74" spans="1:3" s="865" customFormat="1" ht="24.75" customHeight="1" x14ac:dyDescent="0.25">
      <c r="B74" s="864" t="s">
        <v>1154</v>
      </c>
      <c r="C74" s="866"/>
    </row>
    <row r="75" spans="1:3" s="865" customFormat="1" ht="24.75" customHeight="1" x14ac:dyDescent="0.25">
      <c r="A75" s="882"/>
      <c r="B75" s="864" t="s">
        <v>8</v>
      </c>
      <c r="C75" s="866" t="s">
        <v>9</v>
      </c>
    </row>
    <row r="76" spans="1:3" s="865" customFormat="1" ht="24" customHeight="1" x14ac:dyDescent="0.25">
      <c r="A76" s="882"/>
      <c r="B76" s="864"/>
      <c r="C76" s="866"/>
    </row>
    <row r="77" spans="1:3" s="865" customFormat="1" ht="24" customHeight="1" x14ac:dyDescent="0.25">
      <c r="B77" s="864" t="s">
        <v>92</v>
      </c>
      <c r="C77" s="866"/>
    </row>
    <row r="78" spans="1:3" s="865" customFormat="1" ht="24" customHeight="1" x14ac:dyDescent="0.25">
      <c r="B78" s="864" t="s">
        <v>93</v>
      </c>
      <c r="C78" s="866" t="s">
        <v>94</v>
      </c>
    </row>
    <row r="79" spans="1:3" s="865" customFormat="1" ht="24" customHeight="1" x14ac:dyDescent="0.25">
      <c r="B79" s="864" t="s">
        <v>95</v>
      </c>
      <c r="C79" s="866" t="s">
        <v>96</v>
      </c>
    </row>
    <row r="80" spans="1:3" s="865" customFormat="1" ht="24" customHeight="1" x14ac:dyDescent="0.25">
      <c r="B80" s="864" t="s">
        <v>97</v>
      </c>
      <c r="C80" s="866" t="s">
        <v>98</v>
      </c>
    </row>
    <row r="81" spans="2:3" s="865" customFormat="1" ht="24" customHeight="1" x14ac:dyDescent="0.25">
      <c r="B81" s="864" t="s">
        <v>99</v>
      </c>
      <c r="C81" s="866" t="s">
        <v>100</v>
      </c>
    </row>
    <row r="82" spans="2:3" s="865" customFormat="1" ht="24" customHeight="1" x14ac:dyDescent="0.25">
      <c r="B82" s="864" t="s">
        <v>101</v>
      </c>
      <c r="C82" s="866" t="s">
        <v>102</v>
      </c>
    </row>
    <row r="83" spans="2:3" s="865" customFormat="1" ht="24" customHeight="1" x14ac:dyDescent="0.25">
      <c r="B83" s="864"/>
    </row>
    <row r="84" spans="2:3" s="865" customFormat="1" ht="24" customHeight="1" x14ac:dyDescent="0.25">
      <c r="B84" s="864" t="s">
        <v>103</v>
      </c>
    </row>
    <row r="85" spans="2:3" s="865" customFormat="1" ht="24" customHeight="1" x14ac:dyDescent="0.25">
      <c r="B85" s="864" t="s">
        <v>104</v>
      </c>
      <c r="C85" s="866" t="s">
        <v>103</v>
      </c>
    </row>
    <row r="86" spans="2:3" s="865" customFormat="1" ht="24" customHeight="1" x14ac:dyDescent="0.25">
      <c r="B86" s="864" t="s">
        <v>105</v>
      </c>
      <c r="C86" s="866" t="s">
        <v>106</v>
      </c>
    </row>
    <row r="87" spans="2:3" s="865" customFormat="1" ht="24" customHeight="1" x14ac:dyDescent="0.25">
      <c r="B87" s="864" t="s">
        <v>107</v>
      </c>
      <c r="C87" s="866" t="s">
        <v>108</v>
      </c>
    </row>
    <row r="88" spans="2:3" s="865" customFormat="1" ht="24" customHeight="1" x14ac:dyDescent="0.25">
      <c r="B88" s="864"/>
      <c r="C88" s="866"/>
    </row>
  </sheetData>
  <mergeCells count="1">
    <mergeCell ref="B3:C3"/>
  </mergeCells>
  <conditionalFormatting sqref="B15">
    <cfRule type="duplicateValues" dxfId="21" priority="52"/>
  </conditionalFormatting>
  <conditionalFormatting sqref="B16">
    <cfRule type="duplicateValues" dxfId="20" priority="30"/>
  </conditionalFormatting>
  <conditionalFormatting sqref="B17">
    <cfRule type="duplicateValues" dxfId="19" priority="1"/>
  </conditionalFormatting>
  <conditionalFormatting sqref="B20:B21">
    <cfRule type="duplicateValues" dxfId="18" priority="49"/>
  </conditionalFormatting>
  <conditionalFormatting sqref="B24:B26">
    <cfRule type="duplicateValues" dxfId="17" priority="38"/>
  </conditionalFormatting>
  <conditionalFormatting sqref="B29:B30">
    <cfRule type="duplicateValues" dxfId="16" priority="46"/>
  </conditionalFormatting>
  <conditionalFormatting sqref="B33">
    <cfRule type="duplicateValues" dxfId="15" priority="41"/>
  </conditionalFormatting>
  <conditionalFormatting sqref="B34">
    <cfRule type="duplicateValues" dxfId="14" priority="31"/>
  </conditionalFormatting>
  <conditionalFormatting sqref="B35">
    <cfRule type="duplicateValues" dxfId="13" priority="40"/>
  </conditionalFormatting>
  <conditionalFormatting sqref="B36:B44">
    <cfRule type="duplicateValues" dxfId="12" priority="42"/>
  </conditionalFormatting>
  <conditionalFormatting sqref="B47">
    <cfRule type="duplicateValues" dxfId="11" priority="39"/>
  </conditionalFormatting>
  <conditionalFormatting sqref="B50:B52">
    <cfRule type="duplicateValues" dxfId="10" priority="48"/>
  </conditionalFormatting>
  <conditionalFormatting sqref="B54:B55 B57:B59">
    <cfRule type="duplicateValues" dxfId="9" priority="35"/>
  </conditionalFormatting>
  <conditionalFormatting sqref="B56">
    <cfRule type="duplicateValues" dxfId="8" priority="34"/>
  </conditionalFormatting>
  <conditionalFormatting sqref="B60">
    <cfRule type="duplicateValues" dxfId="7" priority="32"/>
  </conditionalFormatting>
  <conditionalFormatting sqref="B63:B65">
    <cfRule type="duplicateValues" dxfId="6" priority="51"/>
  </conditionalFormatting>
  <conditionalFormatting sqref="B66">
    <cfRule type="duplicateValues" dxfId="5" priority="50"/>
  </conditionalFormatting>
  <conditionalFormatting sqref="B69">
    <cfRule type="duplicateValues" dxfId="4" priority="45"/>
  </conditionalFormatting>
  <conditionalFormatting sqref="B72:B74">
    <cfRule type="duplicateValues" dxfId="3" priority="44"/>
  </conditionalFormatting>
  <conditionalFormatting sqref="B75:B76">
    <cfRule type="duplicateValues" dxfId="2" priority="33"/>
  </conditionalFormatting>
  <conditionalFormatting sqref="B78:B82">
    <cfRule type="duplicateValues" dxfId="1" priority="2"/>
  </conditionalFormatting>
  <conditionalFormatting sqref="B85:B88">
    <cfRule type="duplicateValues" dxfId="0" priority="28"/>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36" location="'EU CQ1'!A1" display="EU CQ1" xr:uid="{57D8B1F7-E8C0-43B7-8598-A4E18D6C40C5}"/>
    <hyperlink ref="B37" location="'EU CQ2'!A1" display="EU CQ2" xr:uid="{233388CF-6B59-4C1E-8C5F-3B2DDA39338A}"/>
    <hyperlink ref="B38" location="'EU CQ3'!A1" display="EU CQ3" xr:uid="{08D6C711-CD35-481D-968F-5BC0A4A4CC0E}"/>
    <hyperlink ref="B39" location="'EU CQ4'!A1" display="EU CQ4" xr:uid="{D76CB422-4557-47EB-AE0B-1E2803CFFF26}"/>
    <hyperlink ref="B40" location="'EU CQ5'!A1" display="EU CQ5" xr:uid="{71FE1A8C-D1EE-469D-A4FF-781C123921E0}"/>
    <hyperlink ref="B41" location="'EU CQ6'!A1" display="EU CQ6" xr:uid="{502DB1E3-730A-4D0A-9DAA-651B7DF7B3AE}"/>
    <hyperlink ref="B42" location="'EU CQ7'!A1" display="EU CQ7" xr:uid="{33105201-2FC7-4D26-8A91-2C38C4BD9A2E}"/>
    <hyperlink ref="B43" location="'EU CQ8'!A1" display="EU CQ8" xr:uid="{3F6967F3-30B9-4338-898B-560E20739CEB}"/>
    <hyperlink ref="B33" location="'EU CR1'!A1" display="EU CR1" xr:uid="{723D34C6-A2AA-4B49-BBEE-35BEE3D6C333}"/>
    <hyperlink ref="B35" location="'EU CR2a'!A1" display="EU CR2a" xr:uid="{FD170195-878B-4EF3-B7AC-AE50C9ECA3B6}"/>
    <hyperlink ref="B47" location="'EU CR3'!A1" display="EU CR3" xr:uid="{62223AA2-F372-488C-9C2F-CF7D1D173CA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34" location="'EU CR1-A'!A1" display="EU CR1-A" xr:uid="{4C1CB8EE-4C8D-4EB2-9C68-252B68FD16A4}"/>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17" location="'EU CCA'!A1" display="EU CCA" xr:uid="{7F348662-F846-483F-BDC6-F3121965CD8F}"/>
    <hyperlink ref="B10" location="EU_LI2!A1" display="EU LI2" xr:uid="{0E92172E-D9A1-46B9-AAF9-073629175EC4}"/>
    <hyperlink ref="B11" location="EU_LI3!A1" display="EU LI3" xr:uid="{6DA4A83A-F111-4B23-8693-1E965506EC91}"/>
  </hyperlinks>
  <pageMargins left="0.70866141732283472" right="0.70866141732283472" top="0.74803149606299213" bottom="0.74803149606299213" header="0.31496062992125984" footer="0.31496062992125984"/>
  <pageSetup scale="3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25"/>
  <sheetViews>
    <sheetView showGridLines="0" zoomScale="60" zoomScaleNormal="60" workbookViewId="0">
      <selection activeCell="D10" sqref="D10:P125"/>
    </sheetView>
  </sheetViews>
  <sheetFormatPr defaultColWidth="8.7265625" defaultRowHeight="14" x14ac:dyDescent="0.3"/>
  <cols>
    <col min="1" max="1" width="10.453125" style="38" customWidth="1"/>
    <col min="2" max="2" width="16.81640625" style="36" customWidth="1"/>
    <col min="3" max="3" width="23.54296875" style="37" customWidth="1"/>
    <col min="4" max="4" width="14.453125" style="38" customWidth="1"/>
    <col min="5" max="5" width="12.7265625" style="38" customWidth="1"/>
    <col min="6" max="6" width="19.453125" style="38" customWidth="1"/>
    <col min="7" max="7" width="17.26953125" style="38" customWidth="1"/>
    <col min="8" max="8" width="18.1796875" style="38" customWidth="1"/>
    <col min="9" max="9" width="18.26953125" style="38" customWidth="1"/>
    <col min="10" max="10" width="13.54296875" style="38" customWidth="1"/>
    <col min="11" max="11" width="14.81640625" style="38" customWidth="1"/>
    <col min="12" max="12" width="16.26953125" style="38" customWidth="1"/>
    <col min="13" max="13" width="11" style="38" customWidth="1"/>
    <col min="14" max="14" width="13.453125" style="38" customWidth="1"/>
    <col min="15" max="15" width="14.26953125" style="38" customWidth="1"/>
    <col min="16" max="16" width="12.54296875" style="38" customWidth="1"/>
    <col min="17" max="17" width="10.7265625" style="38" customWidth="1"/>
    <col min="18" max="16384" width="8.7265625" style="38"/>
  </cols>
  <sheetData>
    <row r="1" spans="1:17" ht="14.5" x14ac:dyDescent="0.35">
      <c r="A1" s="4"/>
    </row>
    <row r="2" spans="1:17" ht="14.5" thickBot="1" x14ac:dyDescent="0.35"/>
    <row r="3" spans="1:17" s="9" customFormat="1" ht="36.75" customHeight="1" thickBot="1" x14ac:dyDescent="0.4">
      <c r="A3" s="8"/>
      <c r="B3" s="1154" t="s">
        <v>233</v>
      </c>
      <c r="C3" s="1155"/>
      <c r="D3" s="1155"/>
      <c r="E3" s="1155"/>
      <c r="F3" s="1155"/>
      <c r="G3" s="1155"/>
      <c r="H3" s="1155"/>
      <c r="I3" s="1155"/>
      <c r="J3" s="1155"/>
      <c r="K3" s="1155"/>
      <c r="L3" s="1155"/>
      <c r="M3" s="1155"/>
      <c r="N3" s="1155"/>
      <c r="O3" s="1155"/>
      <c r="P3" s="1156"/>
    </row>
    <row r="4" spans="1:17" s="9" customFormat="1" ht="17.5" x14ac:dyDescent="0.35">
      <c r="A4" s="8"/>
      <c r="B4" s="1054" t="s">
        <v>1443</v>
      </c>
      <c r="C4" s="39"/>
      <c r="D4" s="39"/>
      <c r="E4" s="39"/>
      <c r="F4" s="39"/>
      <c r="G4" s="39"/>
      <c r="H4" s="39"/>
      <c r="I4" s="39"/>
      <c r="J4" s="39"/>
      <c r="K4" s="39"/>
      <c r="L4" s="39"/>
      <c r="M4" s="39"/>
      <c r="N4" s="39"/>
      <c r="O4" s="39"/>
      <c r="P4" s="39"/>
    </row>
    <row r="5" spans="1:17" ht="15" thickBot="1" x14ac:dyDescent="0.4">
      <c r="A5" s="8"/>
      <c r="B5" s="1177"/>
      <c r="C5" s="1177"/>
      <c r="D5" s="1177"/>
      <c r="E5" s="1177"/>
      <c r="F5" s="1177"/>
      <c r="G5" s="1177"/>
      <c r="H5" s="1177"/>
      <c r="I5" s="1177"/>
      <c r="J5" s="1177"/>
      <c r="K5" s="1177"/>
      <c r="L5" s="1177"/>
      <c r="M5" s="1177"/>
      <c r="N5" s="1177"/>
      <c r="O5" s="1177"/>
      <c r="P5" s="1177"/>
    </row>
    <row r="6" spans="1:17" s="37" customFormat="1" ht="15" thickBot="1" x14ac:dyDescent="0.4">
      <c r="B6" s="8"/>
      <c r="C6" s="8"/>
      <c r="D6" s="40" t="s">
        <v>234</v>
      </c>
      <c r="E6" s="40" t="s">
        <v>235</v>
      </c>
      <c r="F6" s="40" t="s">
        <v>236</v>
      </c>
      <c r="G6" s="40" t="s">
        <v>237</v>
      </c>
      <c r="H6" s="40" t="s">
        <v>238</v>
      </c>
      <c r="I6" s="40" t="s">
        <v>239</v>
      </c>
      <c r="J6" s="40" t="s">
        <v>240</v>
      </c>
      <c r="K6" s="40" t="s">
        <v>241</v>
      </c>
      <c r="L6" s="40" t="s">
        <v>242</v>
      </c>
      <c r="M6" s="40" t="s">
        <v>243</v>
      </c>
      <c r="N6" s="40" t="s">
        <v>244</v>
      </c>
      <c r="O6" s="40" t="s">
        <v>245</v>
      </c>
      <c r="P6" s="41" t="s">
        <v>246</v>
      </c>
    </row>
    <row r="7" spans="1:17" s="37" customFormat="1" ht="15" customHeight="1" x14ac:dyDescent="0.35">
      <c r="A7" s="42"/>
      <c r="B7" s="8"/>
      <c r="C7" s="8"/>
      <c r="D7" s="1178" t="s">
        <v>247</v>
      </c>
      <c r="E7" s="1179"/>
      <c r="F7" s="1182" t="s">
        <v>248</v>
      </c>
      <c r="G7" s="1182"/>
      <c r="H7" s="1184" t="s">
        <v>249</v>
      </c>
      <c r="I7" s="1184" t="s">
        <v>250</v>
      </c>
      <c r="J7" s="1182" t="s">
        <v>251</v>
      </c>
      <c r="K7" s="1182"/>
      <c r="L7" s="1182"/>
      <c r="M7" s="1182"/>
      <c r="N7" s="1184" t="s">
        <v>252</v>
      </c>
      <c r="O7" s="1184" t="s">
        <v>253</v>
      </c>
      <c r="P7" s="1179" t="s">
        <v>254</v>
      </c>
    </row>
    <row r="8" spans="1:17" s="37" customFormat="1" ht="15.75" customHeight="1" thickBot="1" x14ac:dyDescent="0.4">
      <c r="A8" s="42"/>
      <c r="B8" s="8"/>
      <c r="C8" s="8"/>
      <c r="D8" s="1180"/>
      <c r="E8" s="1181"/>
      <c r="F8" s="1183"/>
      <c r="G8" s="1183"/>
      <c r="H8" s="1185"/>
      <c r="I8" s="1185"/>
      <c r="J8" s="1183"/>
      <c r="K8" s="1183"/>
      <c r="L8" s="1183"/>
      <c r="M8" s="1183"/>
      <c r="N8" s="1185"/>
      <c r="O8" s="1185"/>
      <c r="P8" s="1187"/>
    </row>
    <row r="9" spans="1:17" ht="84.5" thickBot="1" x14ac:dyDescent="0.4">
      <c r="B9" s="8"/>
      <c r="C9" s="8"/>
      <c r="D9" s="43" t="s">
        <v>255</v>
      </c>
      <c r="E9" s="43" t="s">
        <v>256</v>
      </c>
      <c r="F9" s="43" t="s">
        <v>257</v>
      </c>
      <c r="G9" s="43" t="s">
        <v>258</v>
      </c>
      <c r="H9" s="1186"/>
      <c r="I9" s="1186"/>
      <c r="J9" s="44" t="s">
        <v>259</v>
      </c>
      <c r="K9" s="44" t="s">
        <v>248</v>
      </c>
      <c r="L9" s="44" t="s">
        <v>260</v>
      </c>
      <c r="M9" s="45" t="s">
        <v>261</v>
      </c>
      <c r="N9" s="1186"/>
      <c r="O9" s="1186"/>
      <c r="P9" s="1187"/>
    </row>
    <row r="10" spans="1:17" x14ac:dyDescent="0.3">
      <c r="B10" s="46" t="s">
        <v>262</v>
      </c>
      <c r="C10" s="47" t="s">
        <v>263</v>
      </c>
      <c r="D10" s="48"/>
      <c r="E10" s="49"/>
      <c r="F10" s="48"/>
      <c r="G10" s="49"/>
      <c r="H10" s="48"/>
      <c r="I10" s="49"/>
      <c r="J10" s="50"/>
      <c r="K10" s="50"/>
      <c r="L10" s="50"/>
      <c r="M10" s="50"/>
      <c r="N10" s="50"/>
      <c r="O10" s="51"/>
      <c r="P10" s="52"/>
    </row>
    <row r="11" spans="1:17" x14ac:dyDescent="0.3">
      <c r="B11" s="53"/>
      <c r="C11" s="54" t="s">
        <v>1483</v>
      </c>
      <c r="D11" s="924">
        <v>5.3722000000000004E-4</v>
      </c>
      <c r="E11" s="924">
        <v>0</v>
      </c>
      <c r="F11" s="924">
        <v>0</v>
      </c>
      <c r="G11" s="924">
        <v>0</v>
      </c>
      <c r="H11" s="924">
        <v>0</v>
      </c>
      <c r="I11" s="924">
        <v>5.3722000000000004E-4</v>
      </c>
      <c r="J11" s="924">
        <v>3.2149999999999995E-5</v>
      </c>
      <c r="K11" s="924">
        <v>0</v>
      </c>
      <c r="L11" s="924">
        <v>0</v>
      </c>
      <c r="M11" s="924">
        <v>3.2149999999999995E-5</v>
      </c>
      <c r="N11" s="924">
        <v>4.0187499999999994E-4</v>
      </c>
      <c r="O11" s="924">
        <v>0</v>
      </c>
      <c r="P11" s="925">
        <v>0</v>
      </c>
      <c r="Q11" s="55"/>
    </row>
    <row r="12" spans="1:17" x14ac:dyDescent="0.3">
      <c r="B12" s="53"/>
      <c r="C12" s="54" t="s">
        <v>1484</v>
      </c>
      <c r="D12" s="924">
        <v>3.4119480000000001E-2</v>
      </c>
      <c r="E12" s="924">
        <v>0</v>
      </c>
      <c r="F12" s="924">
        <v>0</v>
      </c>
      <c r="G12" s="924">
        <v>0</v>
      </c>
      <c r="H12" s="924">
        <v>0</v>
      </c>
      <c r="I12" s="924">
        <v>3.4119480000000001E-2</v>
      </c>
      <c r="J12" s="924">
        <v>2.0481499999999999E-3</v>
      </c>
      <c r="K12" s="924">
        <v>0</v>
      </c>
      <c r="L12" s="924">
        <v>0</v>
      </c>
      <c r="M12" s="924">
        <v>2.0481499999999999E-3</v>
      </c>
      <c r="N12" s="924">
        <v>2.5601875E-2</v>
      </c>
      <c r="O12" s="924">
        <v>0</v>
      </c>
      <c r="P12" s="925">
        <v>0</v>
      </c>
      <c r="Q12" s="55"/>
    </row>
    <row r="13" spans="1:17" x14ac:dyDescent="0.3">
      <c r="B13" s="56"/>
      <c r="C13" s="54" t="s">
        <v>1485</v>
      </c>
      <c r="D13" s="924">
        <v>1.3299209999999999E-2</v>
      </c>
      <c r="E13" s="924">
        <v>0</v>
      </c>
      <c r="F13" s="924">
        <v>0</v>
      </c>
      <c r="G13" s="924">
        <v>0</v>
      </c>
      <c r="H13" s="924">
        <v>0</v>
      </c>
      <c r="I13" s="924">
        <v>1.3299209999999999E-2</v>
      </c>
      <c r="J13" s="924">
        <v>7.9819999999999999E-4</v>
      </c>
      <c r="K13" s="924">
        <v>0</v>
      </c>
      <c r="L13" s="924">
        <v>0</v>
      </c>
      <c r="M13" s="924">
        <v>7.9819999999999999E-4</v>
      </c>
      <c r="N13" s="924">
        <v>9.9775000000000003E-3</v>
      </c>
      <c r="O13" s="924">
        <v>0</v>
      </c>
      <c r="P13" s="925">
        <v>0</v>
      </c>
      <c r="Q13" s="55"/>
    </row>
    <row r="14" spans="1:17" x14ac:dyDescent="0.3">
      <c r="B14" s="53"/>
      <c r="C14" s="54" t="s">
        <v>1486</v>
      </c>
      <c r="D14" s="924">
        <v>8.6754509999999993E-2</v>
      </c>
      <c r="E14" s="924">
        <v>0</v>
      </c>
      <c r="F14" s="924">
        <v>0</v>
      </c>
      <c r="G14" s="924">
        <v>0</v>
      </c>
      <c r="H14" s="924">
        <v>0</v>
      </c>
      <c r="I14" s="924">
        <v>8.6754509999999993E-2</v>
      </c>
      <c r="J14" s="924">
        <v>5.2058399999999998E-3</v>
      </c>
      <c r="K14" s="924">
        <v>0</v>
      </c>
      <c r="L14" s="924">
        <v>0</v>
      </c>
      <c r="M14" s="924">
        <v>5.2058399999999998E-3</v>
      </c>
      <c r="N14" s="924">
        <v>6.5072999999999992E-2</v>
      </c>
      <c r="O14" s="924">
        <v>0</v>
      </c>
      <c r="P14" s="925">
        <v>0</v>
      </c>
      <c r="Q14" s="55"/>
    </row>
    <row r="15" spans="1:17" x14ac:dyDescent="0.3">
      <c r="B15" s="53"/>
      <c r="C15" s="54" t="s">
        <v>1487</v>
      </c>
      <c r="D15" s="924">
        <v>6.9304999999999996E-4</v>
      </c>
      <c r="E15" s="924">
        <v>0</v>
      </c>
      <c r="F15" s="924">
        <v>0</v>
      </c>
      <c r="G15" s="924">
        <v>0</v>
      </c>
      <c r="H15" s="924">
        <v>0</v>
      </c>
      <c r="I15" s="924">
        <v>6.9304999999999996E-4</v>
      </c>
      <c r="J15" s="924">
        <v>4.1669999999999999E-5</v>
      </c>
      <c r="K15" s="924">
        <v>0</v>
      </c>
      <c r="L15" s="924">
        <v>0</v>
      </c>
      <c r="M15" s="924">
        <v>4.1669999999999999E-5</v>
      </c>
      <c r="N15" s="924">
        <v>5.2087499999999996E-4</v>
      </c>
      <c r="O15" s="924">
        <v>0</v>
      </c>
      <c r="P15" s="925">
        <v>1.4999999999999999E-2</v>
      </c>
      <c r="Q15" s="55"/>
    </row>
    <row r="16" spans="1:17" x14ac:dyDescent="0.3">
      <c r="B16" s="53"/>
      <c r="C16" s="54" t="s">
        <v>1488</v>
      </c>
      <c r="D16" s="924">
        <v>3.6290778299999999</v>
      </c>
      <c r="E16" s="924">
        <v>0</v>
      </c>
      <c r="F16" s="924">
        <v>0</v>
      </c>
      <c r="G16" s="924">
        <v>0</v>
      </c>
      <c r="H16" s="924">
        <v>0</v>
      </c>
      <c r="I16" s="924">
        <v>3.6290778299999999</v>
      </c>
      <c r="J16" s="924">
        <v>0.10200575000000001</v>
      </c>
      <c r="K16" s="924">
        <v>0</v>
      </c>
      <c r="L16" s="924">
        <v>0</v>
      </c>
      <c r="M16" s="924">
        <v>0.10200575000000001</v>
      </c>
      <c r="N16" s="924">
        <v>1.2750718750000001</v>
      </c>
      <c r="O16" s="924">
        <v>9.9999999999999995E-7</v>
      </c>
      <c r="P16" s="925">
        <v>0.01</v>
      </c>
      <c r="Q16" s="55"/>
    </row>
    <row r="17" spans="2:17" x14ac:dyDescent="0.3">
      <c r="B17" s="53"/>
      <c r="C17" s="54" t="s">
        <v>414</v>
      </c>
      <c r="D17" s="924">
        <v>405.23182788999998</v>
      </c>
      <c r="E17" s="924">
        <v>0</v>
      </c>
      <c r="F17" s="924">
        <v>0</v>
      </c>
      <c r="G17" s="924">
        <v>0</v>
      </c>
      <c r="H17" s="924">
        <v>0</v>
      </c>
      <c r="I17" s="924">
        <v>405.23182788999998</v>
      </c>
      <c r="J17" s="924">
        <v>28.551274600000003</v>
      </c>
      <c r="K17" s="924">
        <v>0</v>
      </c>
      <c r="L17" s="924">
        <v>0</v>
      </c>
      <c r="M17" s="924">
        <v>28.551274600000003</v>
      </c>
      <c r="N17" s="924">
        <v>356.89093250000002</v>
      </c>
      <c r="O17" s="924">
        <v>2.2699999999999999E-4</v>
      </c>
      <c r="P17" s="925">
        <v>0</v>
      </c>
      <c r="Q17" s="55"/>
    </row>
    <row r="18" spans="2:17" x14ac:dyDescent="0.3">
      <c r="B18" s="53"/>
      <c r="C18" s="54" t="s">
        <v>1489</v>
      </c>
      <c r="D18" s="924">
        <v>8.7451660000000001E-2</v>
      </c>
      <c r="E18" s="924">
        <v>0</v>
      </c>
      <c r="F18" s="924">
        <v>0</v>
      </c>
      <c r="G18" s="924">
        <v>0</v>
      </c>
      <c r="H18" s="924">
        <v>0</v>
      </c>
      <c r="I18" s="924">
        <v>8.7451660000000001E-2</v>
      </c>
      <c r="J18" s="924">
        <v>5.2471800000000006E-3</v>
      </c>
      <c r="K18" s="924">
        <v>0</v>
      </c>
      <c r="L18" s="924">
        <v>0</v>
      </c>
      <c r="M18" s="924">
        <v>5.2471800000000006E-3</v>
      </c>
      <c r="N18" s="924">
        <v>6.5589750000000002E-2</v>
      </c>
      <c r="O18" s="924">
        <v>0</v>
      </c>
      <c r="P18" s="925">
        <v>0</v>
      </c>
      <c r="Q18" s="55"/>
    </row>
    <row r="19" spans="2:17" x14ac:dyDescent="0.3">
      <c r="B19" s="53"/>
      <c r="C19" s="54" t="s">
        <v>1490</v>
      </c>
      <c r="D19" s="924">
        <v>1.1371790000000001E-2</v>
      </c>
      <c r="E19" s="924">
        <v>0</v>
      </c>
      <c r="F19" s="924">
        <v>0</v>
      </c>
      <c r="G19" s="924">
        <v>0</v>
      </c>
      <c r="H19" s="924">
        <v>0</v>
      </c>
      <c r="I19" s="924">
        <v>1.1371790000000001E-2</v>
      </c>
      <c r="J19" s="924">
        <v>6.8238999999999995E-4</v>
      </c>
      <c r="K19" s="924">
        <v>0</v>
      </c>
      <c r="L19" s="924">
        <v>0</v>
      </c>
      <c r="M19" s="924">
        <v>6.8238999999999995E-4</v>
      </c>
      <c r="N19" s="924">
        <v>8.5298749999999993E-3</v>
      </c>
      <c r="O19" s="924">
        <v>0</v>
      </c>
      <c r="P19" s="925">
        <v>0</v>
      </c>
      <c r="Q19" s="55"/>
    </row>
    <row r="20" spans="2:17" x14ac:dyDescent="0.3">
      <c r="B20" s="53"/>
      <c r="C20" s="54" t="s">
        <v>1491</v>
      </c>
      <c r="D20" s="924">
        <v>0</v>
      </c>
      <c r="E20" s="924">
        <v>0</v>
      </c>
      <c r="F20" s="924">
        <v>0</v>
      </c>
      <c r="G20" s="924">
        <v>0</v>
      </c>
      <c r="H20" s="924">
        <v>0</v>
      </c>
      <c r="I20" s="924">
        <v>0</v>
      </c>
      <c r="J20" s="924">
        <v>0</v>
      </c>
      <c r="K20" s="924">
        <v>0</v>
      </c>
      <c r="L20" s="924">
        <v>0</v>
      </c>
      <c r="M20" s="924">
        <v>0</v>
      </c>
      <c r="N20" s="924">
        <v>0</v>
      </c>
      <c r="O20" s="924">
        <v>0</v>
      </c>
      <c r="P20" s="925">
        <v>0</v>
      </c>
      <c r="Q20" s="55"/>
    </row>
    <row r="21" spans="2:17" x14ac:dyDescent="0.3">
      <c r="B21" s="53"/>
      <c r="C21" s="54" t="s">
        <v>1492</v>
      </c>
      <c r="D21" s="924">
        <v>6.7156309999999997E-2</v>
      </c>
      <c r="E21" s="924">
        <v>0</v>
      </c>
      <c r="F21" s="924">
        <v>0</v>
      </c>
      <c r="G21" s="924">
        <v>0</v>
      </c>
      <c r="H21" s="924">
        <v>0</v>
      </c>
      <c r="I21" s="924">
        <v>6.7156309999999997E-2</v>
      </c>
      <c r="J21" s="924">
        <v>4.0297099999999997E-3</v>
      </c>
      <c r="K21" s="924">
        <v>0</v>
      </c>
      <c r="L21" s="924">
        <v>0</v>
      </c>
      <c r="M21" s="924">
        <v>4.0297099999999997E-3</v>
      </c>
      <c r="N21" s="924">
        <v>5.0371374999999996E-2</v>
      </c>
      <c r="O21" s="924">
        <v>0</v>
      </c>
      <c r="P21" s="925">
        <v>0.01</v>
      </c>
      <c r="Q21" s="55"/>
    </row>
    <row r="22" spans="2:17" x14ac:dyDescent="0.3">
      <c r="B22" s="53"/>
      <c r="C22" s="54" t="s">
        <v>1493</v>
      </c>
      <c r="D22" s="924">
        <v>4.0352800000000005E-3</v>
      </c>
      <c r="E22" s="924">
        <v>0</v>
      </c>
      <c r="F22" s="924">
        <v>0</v>
      </c>
      <c r="G22" s="924">
        <v>0</v>
      </c>
      <c r="H22" s="924">
        <v>0</v>
      </c>
      <c r="I22" s="924">
        <v>4.0352800000000005E-3</v>
      </c>
      <c r="J22" s="924">
        <v>2.4211999999999999E-4</v>
      </c>
      <c r="K22" s="924">
        <v>0</v>
      </c>
      <c r="L22" s="924">
        <v>0</v>
      </c>
      <c r="M22" s="924">
        <v>2.4211999999999999E-4</v>
      </c>
      <c r="N22" s="924">
        <v>3.0265000000000001E-3</v>
      </c>
      <c r="O22" s="924">
        <v>0</v>
      </c>
      <c r="P22" s="925">
        <v>0</v>
      </c>
      <c r="Q22" s="55"/>
    </row>
    <row r="23" spans="2:17" x14ac:dyDescent="0.3">
      <c r="B23" s="53"/>
      <c r="C23" s="54" t="s">
        <v>1494</v>
      </c>
      <c r="D23" s="924">
        <v>0</v>
      </c>
      <c r="E23" s="924">
        <v>0</v>
      </c>
      <c r="F23" s="924">
        <v>0</v>
      </c>
      <c r="G23" s="924">
        <v>0</v>
      </c>
      <c r="H23" s="924">
        <v>0</v>
      </c>
      <c r="I23" s="924">
        <v>0</v>
      </c>
      <c r="J23" s="924">
        <v>0</v>
      </c>
      <c r="K23" s="924">
        <v>0</v>
      </c>
      <c r="L23" s="924">
        <v>0</v>
      </c>
      <c r="M23" s="924">
        <v>0</v>
      </c>
      <c r="N23" s="924">
        <v>0</v>
      </c>
      <c r="O23" s="924">
        <v>0</v>
      </c>
      <c r="P23" s="925">
        <v>0</v>
      </c>
      <c r="Q23" s="55"/>
    </row>
    <row r="24" spans="2:17" x14ac:dyDescent="0.3">
      <c r="B24" s="53"/>
      <c r="C24" s="54" t="s">
        <v>1495</v>
      </c>
      <c r="D24" s="924">
        <v>65.769049699999997</v>
      </c>
      <c r="E24" s="924">
        <v>0</v>
      </c>
      <c r="F24" s="924">
        <v>0</v>
      </c>
      <c r="G24" s="924">
        <v>0</v>
      </c>
      <c r="H24" s="924">
        <v>0</v>
      </c>
      <c r="I24" s="924">
        <v>65.769049699999997</v>
      </c>
      <c r="J24" s="924">
        <v>1.8468632600000001</v>
      </c>
      <c r="K24" s="924">
        <v>0</v>
      </c>
      <c r="L24" s="924">
        <v>0</v>
      </c>
      <c r="M24" s="924">
        <v>1.8468632600000001</v>
      </c>
      <c r="N24" s="924">
        <v>23.085790750000001</v>
      </c>
      <c r="O24" s="924">
        <v>1.5E-5</v>
      </c>
      <c r="P24" s="925">
        <v>0</v>
      </c>
      <c r="Q24" s="55"/>
    </row>
    <row r="25" spans="2:17" x14ac:dyDescent="0.3">
      <c r="B25" s="53"/>
      <c r="C25" s="54" t="s">
        <v>1496</v>
      </c>
      <c r="D25" s="924">
        <v>0.30870334000000005</v>
      </c>
      <c r="E25" s="924">
        <v>0</v>
      </c>
      <c r="F25" s="924">
        <v>0</v>
      </c>
      <c r="G25" s="924">
        <v>0</v>
      </c>
      <c r="H25" s="924">
        <v>0</v>
      </c>
      <c r="I25" s="924">
        <v>0.30870334000000005</v>
      </c>
      <c r="J25" s="924">
        <v>1.8523919999999999E-2</v>
      </c>
      <c r="K25" s="924">
        <v>0</v>
      </c>
      <c r="L25" s="924">
        <v>0</v>
      </c>
      <c r="M25" s="924">
        <v>1.8523919999999999E-2</v>
      </c>
      <c r="N25" s="924">
        <v>0.231549</v>
      </c>
      <c r="O25" s="924">
        <v>0</v>
      </c>
      <c r="P25" s="925">
        <v>0</v>
      </c>
      <c r="Q25" s="55"/>
    </row>
    <row r="26" spans="2:17" x14ac:dyDescent="0.3">
      <c r="B26" s="53"/>
      <c r="C26" s="54" t="s">
        <v>1497</v>
      </c>
      <c r="D26" s="924">
        <v>0.13166345000000002</v>
      </c>
      <c r="E26" s="924">
        <v>0</v>
      </c>
      <c r="F26" s="924">
        <v>0</v>
      </c>
      <c r="G26" s="924">
        <v>0</v>
      </c>
      <c r="H26" s="924">
        <v>0</v>
      </c>
      <c r="I26" s="924">
        <v>0.13166345000000002</v>
      </c>
      <c r="J26" s="924">
        <v>9.1282700000000008E-3</v>
      </c>
      <c r="K26" s="924">
        <v>0</v>
      </c>
      <c r="L26" s="924">
        <v>0</v>
      </c>
      <c r="M26" s="924">
        <v>9.1282700000000008E-3</v>
      </c>
      <c r="N26" s="924">
        <v>0.11410337500000001</v>
      </c>
      <c r="O26" s="924">
        <v>0</v>
      </c>
      <c r="P26" s="925">
        <v>0.02</v>
      </c>
      <c r="Q26" s="55"/>
    </row>
    <row r="27" spans="2:17" x14ac:dyDescent="0.3">
      <c r="B27" s="53"/>
      <c r="C27" s="54" t="s">
        <v>1498</v>
      </c>
      <c r="D27" s="924">
        <v>3.6657929999999998E-2</v>
      </c>
      <c r="E27" s="924">
        <v>0</v>
      </c>
      <c r="F27" s="924">
        <v>0</v>
      </c>
      <c r="G27" s="924">
        <v>0</v>
      </c>
      <c r="H27" s="924">
        <v>0</v>
      </c>
      <c r="I27" s="924">
        <v>3.6657929999999998E-2</v>
      </c>
      <c r="J27" s="924">
        <v>2.1993899999999999E-3</v>
      </c>
      <c r="K27" s="924">
        <v>0</v>
      </c>
      <c r="L27" s="924">
        <v>0</v>
      </c>
      <c r="M27" s="924">
        <v>2.1993899999999999E-3</v>
      </c>
      <c r="N27" s="924">
        <v>2.7492374999999999E-2</v>
      </c>
      <c r="O27" s="924">
        <v>0</v>
      </c>
      <c r="P27" s="925">
        <v>0</v>
      </c>
      <c r="Q27" s="55"/>
    </row>
    <row r="28" spans="2:17" x14ac:dyDescent="0.3">
      <c r="B28" s="53"/>
      <c r="C28" s="54" t="s">
        <v>1499</v>
      </c>
      <c r="D28" s="924">
        <v>0.23600876000000001</v>
      </c>
      <c r="E28" s="924">
        <v>0</v>
      </c>
      <c r="F28" s="924">
        <v>0</v>
      </c>
      <c r="G28" s="924">
        <v>0</v>
      </c>
      <c r="H28" s="924">
        <v>0</v>
      </c>
      <c r="I28" s="924">
        <v>0.23600876000000001</v>
      </c>
      <c r="J28" s="924">
        <v>1.416188E-2</v>
      </c>
      <c r="K28" s="924">
        <v>0</v>
      </c>
      <c r="L28" s="924">
        <v>0</v>
      </c>
      <c r="M28" s="924">
        <v>1.416188E-2</v>
      </c>
      <c r="N28" s="924">
        <v>0.1770235</v>
      </c>
      <c r="O28" s="924">
        <v>0</v>
      </c>
      <c r="P28" s="925">
        <v>0</v>
      </c>
      <c r="Q28" s="55"/>
    </row>
    <row r="29" spans="2:17" x14ac:dyDescent="0.3">
      <c r="B29" s="53"/>
      <c r="C29" s="54" t="s">
        <v>1500</v>
      </c>
      <c r="D29" s="924">
        <v>1.4447469999999999E-2</v>
      </c>
      <c r="E29" s="924">
        <v>0</v>
      </c>
      <c r="F29" s="924">
        <v>0</v>
      </c>
      <c r="G29" s="924">
        <v>0</v>
      </c>
      <c r="H29" s="924">
        <v>0</v>
      </c>
      <c r="I29" s="924">
        <v>1.4447469999999999E-2</v>
      </c>
      <c r="J29" s="924">
        <v>8.6709000000000005E-4</v>
      </c>
      <c r="K29" s="924">
        <v>0</v>
      </c>
      <c r="L29" s="924">
        <v>0</v>
      </c>
      <c r="M29" s="924">
        <v>8.6709000000000005E-4</v>
      </c>
      <c r="N29" s="924">
        <v>1.0838625000000001E-2</v>
      </c>
      <c r="O29" s="924">
        <v>0</v>
      </c>
      <c r="P29" s="925">
        <v>5.0000000000000001E-3</v>
      </c>
      <c r="Q29" s="55"/>
    </row>
    <row r="30" spans="2:17" x14ac:dyDescent="0.3">
      <c r="B30" s="53"/>
      <c r="C30" s="54" t="s">
        <v>1501</v>
      </c>
      <c r="D30" s="924">
        <v>0.53217360000000002</v>
      </c>
      <c r="E30" s="924">
        <v>0</v>
      </c>
      <c r="F30" s="924">
        <v>0</v>
      </c>
      <c r="G30" s="924">
        <v>0</v>
      </c>
      <c r="H30" s="924">
        <v>0</v>
      </c>
      <c r="I30" s="924">
        <v>0.53217360000000002</v>
      </c>
      <c r="J30" s="924">
        <v>3.1933200000000002E-2</v>
      </c>
      <c r="K30" s="924">
        <v>0</v>
      </c>
      <c r="L30" s="924">
        <v>0</v>
      </c>
      <c r="M30" s="924">
        <v>3.1933200000000002E-2</v>
      </c>
      <c r="N30" s="924">
        <v>0.39916500000000005</v>
      </c>
      <c r="O30" s="924">
        <v>0</v>
      </c>
      <c r="P30" s="925">
        <v>0</v>
      </c>
      <c r="Q30" s="55"/>
    </row>
    <row r="31" spans="2:17" x14ac:dyDescent="0.3">
      <c r="B31" s="53"/>
      <c r="C31" s="54" t="s">
        <v>1502</v>
      </c>
      <c r="D31" s="924">
        <v>1.897896E-2</v>
      </c>
      <c r="E31" s="924">
        <v>0</v>
      </c>
      <c r="F31" s="924">
        <v>0</v>
      </c>
      <c r="G31" s="924">
        <v>0</v>
      </c>
      <c r="H31" s="924">
        <v>0</v>
      </c>
      <c r="I31" s="924">
        <v>1.897896E-2</v>
      </c>
      <c r="J31" s="924">
        <v>1.1387400000000001E-3</v>
      </c>
      <c r="K31" s="924">
        <v>0</v>
      </c>
      <c r="L31" s="924">
        <v>0</v>
      </c>
      <c r="M31" s="924">
        <v>1.1387400000000001E-3</v>
      </c>
      <c r="N31" s="924">
        <v>1.423425E-2</v>
      </c>
      <c r="O31" s="924">
        <v>0</v>
      </c>
      <c r="P31" s="925">
        <v>0</v>
      </c>
      <c r="Q31" s="55"/>
    </row>
    <row r="32" spans="2:17" ht="28" x14ac:dyDescent="0.3">
      <c r="B32" s="53"/>
      <c r="C32" s="54" t="s">
        <v>1503</v>
      </c>
      <c r="D32" s="924">
        <v>2.3174179999999999E-2</v>
      </c>
      <c r="E32" s="924">
        <v>0</v>
      </c>
      <c r="F32" s="924">
        <v>0</v>
      </c>
      <c r="G32" s="924">
        <v>0</v>
      </c>
      <c r="H32" s="924">
        <v>0</v>
      </c>
      <c r="I32" s="924">
        <v>2.3174179999999999E-2</v>
      </c>
      <c r="J32" s="924">
        <v>1.3907000000000001E-3</v>
      </c>
      <c r="K32" s="924">
        <v>0</v>
      </c>
      <c r="L32" s="924">
        <v>0</v>
      </c>
      <c r="M32" s="924">
        <v>1.3907000000000001E-3</v>
      </c>
      <c r="N32" s="924">
        <v>1.7383750000000003E-2</v>
      </c>
      <c r="O32" s="924">
        <v>0</v>
      </c>
      <c r="P32" s="925">
        <v>0</v>
      </c>
      <c r="Q32" s="55"/>
    </row>
    <row r="33" spans="2:17" x14ac:dyDescent="0.3">
      <c r="B33" s="53"/>
      <c r="C33" s="54" t="s">
        <v>1504</v>
      </c>
      <c r="D33" s="924">
        <v>0.1967119</v>
      </c>
      <c r="E33" s="924">
        <v>0</v>
      </c>
      <c r="F33" s="924">
        <v>0</v>
      </c>
      <c r="G33" s="924">
        <v>0</v>
      </c>
      <c r="H33" s="924">
        <v>0</v>
      </c>
      <c r="I33" s="924">
        <v>0.1967119</v>
      </c>
      <c r="J33" s="924">
        <v>1.1803370000000001E-2</v>
      </c>
      <c r="K33" s="924">
        <v>0</v>
      </c>
      <c r="L33" s="924">
        <v>0</v>
      </c>
      <c r="M33" s="924">
        <v>1.1803370000000001E-2</v>
      </c>
      <c r="N33" s="924">
        <v>0.147542125</v>
      </c>
      <c r="O33" s="924">
        <v>0</v>
      </c>
      <c r="P33" s="925">
        <v>0</v>
      </c>
      <c r="Q33" s="55"/>
    </row>
    <row r="34" spans="2:17" x14ac:dyDescent="0.3">
      <c r="B34" s="53"/>
      <c r="C34" s="54" t="s">
        <v>419</v>
      </c>
      <c r="D34" s="924">
        <v>202.92816456</v>
      </c>
      <c r="E34" s="924">
        <v>82.62014606999999</v>
      </c>
      <c r="F34" s="924">
        <v>0</v>
      </c>
      <c r="G34" s="924">
        <v>0</v>
      </c>
      <c r="H34" s="924">
        <v>0</v>
      </c>
      <c r="I34" s="924">
        <v>285.54831063</v>
      </c>
      <c r="J34" s="924">
        <v>19.613377460000002</v>
      </c>
      <c r="K34" s="924">
        <v>0</v>
      </c>
      <c r="L34" s="924">
        <v>0</v>
      </c>
      <c r="M34" s="924">
        <v>19.613377460000002</v>
      </c>
      <c r="N34" s="924">
        <v>245.16721825000002</v>
      </c>
      <c r="O34" s="924">
        <v>1.56E-4</v>
      </c>
      <c r="P34" s="925">
        <v>1.4999999999999999E-2</v>
      </c>
      <c r="Q34" s="55"/>
    </row>
    <row r="35" spans="2:17" x14ac:dyDescent="0.3">
      <c r="B35" s="53"/>
      <c r="C35" s="54" t="s">
        <v>1505</v>
      </c>
      <c r="D35" s="924">
        <v>5.9216970000000001E-2</v>
      </c>
      <c r="E35" s="924">
        <v>0</v>
      </c>
      <c r="F35" s="924">
        <v>0</v>
      </c>
      <c r="G35" s="924">
        <v>0</v>
      </c>
      <c r="H35" s="924">
        <v>0</v>
      </c>
      <c r="I35" s="924">
        <v>5.9216970000000001E-2</v>
      </c>
      <c r="J35" s="924">
        <v>4.7235799999999998E-3</v>
      </c>
      <c r="K35" s="924">
        <v>0</v>
      </c>
      <c r="L35" s="924">
        <v>0</v>
      </c>
      <c r="M35" s="924">
        <v>4.7235799999999998E-3</v>
      </c>
      <c r="N35" s="924">
        <v>5.904475E-2</v>
      </c>
      <c r="O35" s="924">
        <v>0</v>
      </c>
      <c r="P35" s="925">
        <v>0.01</v>
      </c>
      <c r="Q35" s="55"/>
    </row>
    <row r="36" spans="2:17" x14ac:dyDescent="0.3">
      <c r="B36" s="53"/>
      <c r="C36" s="54" t="s">
        <v>417</v>
      </c>
      <c r="D36" s="924">
        <v>18.397791260000002</v>
      </c>
      <c r="E36" s="924">
        <v>0</v>
      </c>
      <c r="F36" s="924">
        <v>0</v>
      </c>
      <c r="G36" s="924">
        <v>0</v>
      </c>
      <c r="H36" s="924">
        <v>0</v>
      </c>
      <c r="I36" s="924">
        <v>18.397791260000002</v>
      </c>
      <c r="J36" s="924">
        <v>1.12748004</v>
      </c>
      <c r="K36" s="924">
        <v>0</v>
      </c>
      <c r="L36" s="924">
        <v>0</v>
      </c>
      <c r="M36" s="924">
        <v>1.12748004</v>
      </c>
      <c r="N36" s="924">
        <v>14.093500500000001</v>
      </c>
      <c r="O36" s="924">
        <v>9.0000000000000002E-6</v>
      </c>
      <c r="P36" s="925">
        <v>1.2500000000000001E-2</v>
      </c>
      <c r="Q36" s="55"/>
    </row>
    <row r="37" spans="2:17" x14ac:dyDescent="0.3">
      <c r="B37" s="53"/>
      <c r="C37" s="54" t="s">
        <v>1506</v>
      </c>
      <c r="D37" s="924">
        <v>2.4613590000000001E-2</v>
      </c>
      <c r="E37" s="924">
        <v>0</v>
      </c>
      <c r="F37" s="924">
        <v>0</v>
      </c>
      <c r="G37" s="924">
        <v>0</v>
      </c>
      <c r="H37" s="924">
        <v>0</v>
      </c>
      <c r="I37" s="924">
        <v>2.4613590000000001E-2</v>
      </c>
      <c r="J37" s="924">
        <v>1.4769799999999999E-3</v>
      </c>
      <c r="K37" s="924">
        <v>0</v>
      </c>
      <c r="L37" s="924">
        <v>0</v>
      </c>
      <c r="M37" s="924">
        <v>1.4769799999999999E-3</v>
      </c>
      <c r="N37" s="924">
        <v>1.8462249999999999E-2</v>
      </c>
      <c r="O37" s="924">
        <v>0</v>
      </c>
      <c r="P37" s="925">
        <v>2.5000000000000001E-2</v>
      </c>
      <c r="Q37" s="55"/>
    </row>
    <row r="38" spans="2:17" x14ac:dyDescent="0.3">
      <c r="B38" s="53"/>
      <c r="C38" s="54" t="s">
        <v>1507</v>
      </c>
      <c r="D38" s="924">
        <v>1.708024E-2</v>
      </c>
      <c r="E38" s="924">
        <v>0</v>
      </c>
      <c r="F38" s="924">
        <v>0</v>
      </c>
      <c r="G38" s="924">
        <v>0</v>
      </c>
      <c r="H38" s="924">
        <v>0</v>
      </c>
      <c r="I38" s="924">
        <v>1.708024E-2</v>
      </c>
      <c r="J38" s="924">
        <v>1.0252200000000001E-3</v>
      </c>
      <c r="K38" s="924">
        <v>0</v>
      </c>
      <c r="L38" s="924">
        <v>0</v>
      </c>
      <c r="M38" s="924">
        <v>1.0252200000000001E-3</v>
      </c>
      <c r="N38" s="924">
        <v>1.281525E-2</v>
      </c>
      <c r="O38" s="924">
        <v>0</v>
      </c>
      <c r="P38" s="925">
        <v>0</v>
      </c>
      <c r="Q38" s="55"/>
    </row>
    <row r="39" spans="2:17" x14ac:dyDescent="0.3">
      <c r="B39" s="53"/>
      <c r="C39" s="54" t="s">
        <v>1508</v>
      </c>
      <c r="D39" s="924">
        <v>5.298361E-2</v>
      </c>
      <c r="E39" s="924">
        <v>0</v>
      </c>
      <c r="F39" s="924">
        <v>0</v>
      </c>
      <c r="G39" s="924">
        <v>0</v>
      </c>
      <c r="H39" s="924">
        <v>0</v>
      </c>
      <c r="I39" s="924">
        <v>5.298361E-2</v>
      </c>
      <c r="J39" s="924">
        <v>3.1793400000000001E-3</v>
      </c>
      <c r="K39" s="924">
        <v>0</v>
      </c>
      <c r="L39" s="924">
        <v>0</v>
      </c>
      <c r="M39" s="924">
        <v>3.1793400000000001E-3</v>
      </c>
      <c r="N39" s="924">
        <v>3.9741749999999999E-2</v>
      </c>
      <c r="O39" s="924">
        <v>0</v>
      </c>
      <c r="P39" s="925">
        <v>0</v>
      </c>
      <c r="Q39" s="55"/>
    </row>
    <row r="40" spans="2:17" x14ac:dyDescent="0.3">
      <c r="B40" s="53"/>
      <c r="C40" s="54" t="s">
        <v>1509</v>
      </c>
      <c r="D40" s="924">
        <v>0</v>
      </c>
      <c r="E40" s="924">
        <v>0</v>
      </c>
      <c r="F40" s="924">
        <v>0</v>
      </c>
      <c r="G40" s="924">
        <v>0</v>
      </c>
      <c r="H40" s="924">
        <v>0</v>
      </c>
      <c r="I40" s="924">
        <v>0</v>
      </c>
      <c r="J40" s="924">
        <v>0</v>
      </c>
      <c r="K40" s="924">
        <v>0</v>
      </c>
      <c r="L40" s="924">
        <v>0</v>
      </c>
      <c r="M40" s="924">
        <v>0</v>
      </c>
      <c r="N40" s="924">
        <v>0</v>
      </c>
      <c r="O40" s="924">
        <v>0</v>
      </c>
      <c r="P40" s="925">
        <v>0</v>
      </c>
      <c r="Q40" s="55"/>
    </row>
    <row r="41" spans="2:17" x14ac:dyDescent="0.3">
      <c r="B41" s="53"/>
      <c r="C41" s="54" t="s">
        <v>1510</v>
      </c>
      <c r="D41" s="924">
        <v>2.5901270000000001E-2</v>
      </c>
      <c r="E41" s="924">
        <v>0</v>
      </c>
      <c r="F41" s="924">
        <v>0</v>
      </c>
      <c r="G41" s="924">
        <v>0</v>
      </c>
      <c r="H41" s="924">
        <v>0</v>
      </c>
      <c r="I41" s="924">
        <v>2.5901270000000001E-2</v>
      </c>
      <c r="J41" s="924">
        <v>1.55408E-3</v>
      </c>
      <c r="K41" s="924">
        <v>0</v>
      </c>
      <c r="L41" s="924">
        <v>0</v>
      </c>
      <c r="M41" s="924">
        <v>1.55408E-3</v>
      </c>
      <c r="N41" s="924">
        <v>1.9425999999999999E-2</v>
      </c>
      <c r="O41" s="924">
        <v>0</v>
      </c>
      <c r="P41" s="925">
        <v>1.4999999999999999E-2</v>
      </c>
      <c r="Q41" s="55"/>
    </row>
    <row r="42" spans="2:17" x14ac:dyDescent="0.3">
      <c r="B42" s="53"/>
      <c r="C42" s="54" t="s">
        <v>1511</v>
      </c>
      <c r="D42" s="924">
        <v>9.8966979999999996E-2</v>
      </c>
      <c r="E42" s="924">
        <v>358.12769787999997</v>
      </c>
      <c r="F42" s="924">
        <v>0</v>
      </c>
      <c r="G42" s="924">
        <v>0</v>
      </c>
      <c r="H42" s="924">
        <v>0</v>
      </c>
      <c r="I42" s="924">
        <v>358.22666485999997</v>
      </c>
      <c r="J42" s="924">
        <v>5.9384300000000006E-3</v>
      </c>
      <c r="K42" s="924">
        <v>0</v>
      </c>
      <c r="L42" s="924">
        <v>0</v>
      </c>
      <c r="M42" s="924">
        <v>5.9384300000000006E-3</v>
      </c>
      <c r="N42" s="924">
        <v>7.4230375000000001E-2</v>
      </c>
      <c r="O42" s="924">
        <v>0</v>
      </c>
      <c r="P42" s="925">
        <v>0</v>
      </c>
      <c r="Q42" s="55"/>
    </row>
    <row r="43" spans="2:17" x14ac:dyDescent="0.3">
      <c r="B43" s="53"/>
      <c r="C43" s="54" t="s">
        <v>1512</v>
      </c>
      <c r="D43" s="924">
        <v>1.47027464</v>
      </c>
      <c r="E43" s="924">
        <v>0.19045803</v>
      </c>
      <c r="F43" s="924">
        <v>0</v>
      </c>
      <c r="G43" s="924">
        <v>0</v>
      </c>
      <c r="H43" s="924">
        <v>0</v>
      </c>
      <c r="I43" s="924">
        <v>1.66073267</v>
      </c>
      <c r="J43" s="924">
        <v>9.3668789999999988E-2</v>
      </c>
      <c r="K43" s="924">
        <v>0</v>
      </c>
      <c r="L43" s="924">
        <v>0</v>
      </c>
      <c r="M43" s="924">
        <v>9.3668789999999988E-2</v>
      </c>
      <c r="N43" s="924">
        <v>1.1708598749999999</v>
      </c>
      <c r="O43" s="924">
        <v>9.9999999999999995E-7</v>
      </c>
      <c r="P43" s="925">
        <v>0.01</v>
      </c>
      <c r="Q43" s="55"/>
    </row>
    <row r="44" spans="2:17" x14ac:dyDescent="0.3">
      <c r="B44" s="53"/>
      <c r="C44" s="54" t="s">
        <v>1513</v>
      </c>
      <c r="D44" s="924">
        <v>5.2983599999999994E-3</v>
      </c>
      <c r="E44" s="924">
        <v>0</v>
      </c>
      <c r="F44" s="924">
        <v>0</v>
      </c>
      <c r="G44" s="924">
        <v>0</v>
      </c>
      <c r="H44" s="924">
        <v>0</v>
      </c>
      <c r="I44" s="924">
        <v>5.2983599999999994E-3</v>
      </c>
      <c r="J44" s="924">
        <v>3.1823000000000002E-4</v>
      </c>
      <c r="K44" s="924">
        <v>0</v>
      </c>
      <c r="L44" s="924">
        <v>0</v>
      </c>
      <c r="M44" s="924">
        <v>3.1823000000000002E-4</v>
      </c>
      <c r="N44" s="924">
        <v>3.9778750000000005E-3</v>
      </c>
      <c r="O44" s="924">
        <v>0</v>
      </c>
      <c r="P44" s="925">
        <v>0</v>
      </c>
      <c r="Q44" s="55"/>
    </row>
    <row r="45" spans="2:17" x14ac:dyDescent="0.3">
      <c r="B45" s="53"/>
      <c r="C45" s="54" t="s">
        <v>1514</v>
      </c>
      <c r="D45" s="924">
        <v>9.9652000000000009E-4</v>
      </c>
      <c r="E45" s="924">
        <v>0</v>
      </c>
      <c r="F45" s="924">
        <v>0</v>
      </c>
      <c r="G45" s="924">
        <v>0</v>
      </c>
      <c r="H45" s="924">
        <v>0</v>
      </c>
      <c r="I45" s="924">
        <v>9.9652000000000009E-4</v>
      </c>
      <c r="J45" s="924">
        <v>5.9710000000000003E-5</v>
      </c>
      <c r="K45" s="924">
        <v>0</v>
      </c>
      <c r="L45" s="924">
        <v>0</v>
      </c>
      <c r="M45" s="924">
        <v>5.9710000000000003E-5</v>
      </c>
      <c r="N45" s="924">
        <v>7.4637500000000008E-4</v>
      </c>
      <c r="O45" s="924">
        <v>0</v>
      </c>
      <c r="P45" s="925">
        <v>0</v>
      </c>
      <c r="Q45" s="55"/>
    </row>
    <row r="46" spans="2:17" x14ac:dyDescent="0.3">
      <c r="B46" s="53"/>
      <c r="C46" s="54" t="s">
        <v>1515</v>
      </c>
      <c r="D46" s="924">
        <v>3.7457610000000002E-2</v>
      </c>
      <c r="E46" s="924">
        <v>0</v>
      </c>
      <c r="F46" s="924">
        <v>0</v>
      </c>
      <c r="G46" s="924">
        <v>0</v>
      </c>
      <c r="H46" s="924">
        <v>0</v>
      </c>
      <c r="I46" s="924">
        <v>3.7457610000000002E-2</v>
      </c>
      <c r="J46" s="924">
        <v>2.2472899999999999E-3</v>
      </c>
      <c r="K46" s="924">
        <v>0</v>
      </c>
      <c r="L46" s="924">
        <v>0</v>
      </c>
      <c r="M46" s="924">
        <v>2.2472899999999999E-3</v>
      </c>
      <c r="N46" s="924">
        <v>2.8091124999999998E-2</v>
      </c>
      <c r="O46" s="924">
        <v>0</v>
      </c>
      <c r="P46" s="925">
        <v>0</v>
      </c>
      <c r="Q46" s="55"/>
    </row>
    <row r="47" spans="2:17" x14ac:dyDescent="0.3">
      <c r="B47" s="53"/>
      <c r="C47" s="54" t="s">
        <v>407</v>
      </c>
      <c r="D47" s="924">
        <v>642.80078449999996</v>
      </c>
      <c r="E47" s="924">
        <v>6068.26066541</v>
      </c>
      <c r="F47" s="924">
        <v>0</v>
      </c>
      <c r="G47" s="924">
        <v>0</v>
      </c>
      <c r="H47" s="924">
        <v>0</v>
      </c>
      <c r="I47" s="924">
        <v>6711.0614499100002</v>
      </c>
      <c r="J47" s="924">
        <v>183.27064306</v>
      </c>
      <c r="K47" s="924">
        <v>0</v>
      </c>
      <c r="L47" s="924">
        <v>0</v>
      </c>
      <c r="M47" s="924">
        <v>183.27064306</v>
      </c>
      <c r="N47" s="924">
        <v>2290.88303825</v>
      </c>
      <c r="O47" s="924">
        <v>1.456E-3</v>
      </c>
      <c r="P47" s="925">
        <v>7.4999999999999997E-3</v>
      </c>
      <c r="Q47" s="55"/>
    </row>
    <row r="48" spans="2:17" x14ac:dyDescent="0.3">
      <c r="B48" s="53"/>
      <c r="C48" s="54" t="s">
        <v>1516</v>
      </c>
      <c r="D48" s="924">
        <v>7.7564389999999997E-2</v>
      </c>
      <c r="E48" s="924">
        <v>0</v>
      </c>
      <c r="F48" s="924">
        <v>0</v>
      </c>
      <c r="G48" s="924">
        <v>0</v>
      </c>
      <c r="H48" s="924">
        <v>0</v>
      </c>
      <c r="I48" s="924">
        <v>7.7564389999999997E-2</v>
      </c>
      <c r="J48" s="924">
        <v>4.65403E-3</v>
      </c>
      <c r="K48" s="924">
        <v>0</v>
      </c>
      <c r="L48" s="924">
        <v>0</v>
      </c>
      <c r="M48" s="924">
        <v>4.65403E-3</v>
      </c>
      <c r="N48" s="924">
        <v>5.8175375000000001E-2</v>
      </c>
      <c r="O48" s="924">
        <v>0</v>
      </c>
      <c r="P48" s="925">
        <v>0</v>
      </c>
      <c r="Q48" s="55"/>
    </row>
    <row r="49" spans="2:17" x14ac:dyDescent="0.3">
      <c r="B49" s="53"/>
      <c r="C49" s="54" t="s">
        <v>1517</v>
      </c>
      <c r="D49" s="924">
        <v>0</v>
      </c>
      <c r="E49" s="924">
        <v>0</v>
      </c>
      <c r="F49" s="924">
        <v>0</v>
      </c>
      <c r="G49" s="924">
        <v>0</v>
      </c>
      <c r="H49" s="924">
        <v>0</v>
      </c>
      <c r="I49" s="924">
        <v>0</v>
      </c>
      <c r="J49" s="924">
        <v>0</v>
      </c>
      <c r="K49" s="924">
        <v>0</v>
      </c>
      <c r="L49" s="924">
        <v>0</v>
      </c>
      <c r="M49" s="924">
        <v>0</v>
      </c>
      <c r="N49" s="924">
        <v>0</v>
      </c>
      <c r="O49" s="924">
        <v>0</v>
      </c>
      <c r="P49" s="925">
        <v>0</v>
      </c>
      <c r="Q49" s="55"/>
    </row>
    <row r="50" spans="2:17" x14ac:dyDescent="0.3">
      <c r="B50" s="53"/>
      <c r="C50" s="54" t="s">
        <v>1518</v>
      </c>
      <c r="D50" s="924">
        <v>19.179631660000002</v>
      </c>
      <c r="E50" s="924">
        <v>216.10090261000002</v>
      </c>
      <c r="F50" s="924">
        <v>0</v>
      </c>
      <c r="G50" s="924">
        <v>0</v>
      </c>
      <c r="H50" s="924">
        <v>0</v>
      </c>
      <c r="I50" s="924">
        <v>235.28053427000003</v>
      </c>
      <c r="J50" s="924">
        <v>11.51246255</v>
      </c>
      <c r="K50" s="924">
        <v>0</v>
      </c>
      <c r="L50" s="924">
        <v>0</v>
      </c>
      <c r="M50" s="924">
        <v>11.51246255</v>
      </c>
      <c r="N50" s="924">
        <v>143.905781875</v>
      </c>
      <c r="O50" s="924">
        <v>9.1000000000000003E-5</v>
      </c>
      <c r="P50" s="925">
        <v>0</v>
      </c>
      <c r="Q50" s="55"/>
    </row>
    <row r="51" spans="2:17" x14ac:dyDescent="0.3">
      <c r="B51" s="53"/>
      <c r="C51" s="54" t="s">
        <v>1519</v>
      </c>
      <c r="D51" s="924">
        <v>0</v>
      </c>
      <c r="E51" s="924">
        <v>0</v>
      </c>
      <c r="F51" s="924">
        <v>0</v>
      </c>
      <c r="G51" s="924">
        <v>0</v>
      </c>
      <c r="H51" s="924">
        <v>0</v>
      </c>
      <c r="I51" s="924">
        <v>0</v>
      </c>
      <c r="J51" s="924">
        <v>0</v>
      </c>
      <c r="K51" s="924">
        <v>0</v>
      </c>
      <c r="L51" s="924">
        <v>0</v>
      </c>
      <c r="M51" s="924">
        <v>0</v>
      </c>
      <c r="N51" s="924">
        <v>0</v>
      </c>
      <c r="O51" s="924">
        <v>0</v>
      </c>
      <c r="P51" s="925">
        <v>5.0000000000000001E-3</v>
      </c>
      <c r="Q51" s="55"/>
    </row>
    <row r="52" spans="2:17" x14ac:dyDescent="0.3">
      <c r="B52" s="53"/>
      <c r="C52" s="54" t="s">
        <v>404</v>
      </c>
      <c r="D52" s="924">
        <v>1499455.1339320601</v>
      </c>
      <c r="E52" s="924">
        <v>1202223.7787284299</v>
      </c>
      <c r="F52" s="924">
        <v>0</v>
      </c>
      <c r="G52" s="924">
        <v>0</v>
      </c>
      <c r="H52" s="924">
        <v>0</v>
      </c>
      <c r="I52" s="924">
        <v>2701678.9126604898</v>
      </c>
      <c r="J52" s="924">
        <v>123924.96875689</v>
      </c>
      <c r="K52" s="924">
        <v>0</v>
      </c>
      <c r="L52" s="924">
        <v>0</v>
      </c>
      <c r="M52" s="924">
        <v>123924.96875689</v>
      </c>
      <c r="N52" s="924">
        <v>1549062.109461125</v>
      </c>
      <c r="O52" s="924">
        <v>0.98441800000000002</v>
      </c>
      <c r="P52" s="925">
        <v>5.0000000000000001E-3</v>
      </c>
      <c r="Q52" s="55"/>
    </row>
    <row r="53" spans="2:17" x14ac:dyDescent="0.3">
      <c r="B53" s="53"/>
      <c r="C53" s="54" t="s">
        <v>1520</v>
      </c>
      <c r="D53" s="924">
        <v>0</v>
      </c>
      <c r="E53" s="924">
        <v>0</v>
      </c>
      <c r="F53" s="924">
        <v>0</v>
      </c>
      <c r="G53" s="924">
        <v>0</v>
      </c>
      <c r="H53" s="924">
        <v>0</v>
      </c>
      <c r="I53" s="924">
        <v>0</v>
      </c>
      <c r="J53" s="924">
        <v>0</v>
      </c>
      <c r="K53" s="924">
        <v>0</v>
      </c>
      <c r="L53" s="924">
        <v>0</v>
      </c>
      <c r="M53" s="924">
        <v>0</v>
      </c>
      <c r="N53" s="924">
        <v>0</v>
      </c>
      <c r="O53" s="924">
        <v>0</v>
      </c>
      <c r="P53" s="925">
        <v>2.5000000000000001E-2</v>
      </c>
      <c r="Q53" s="55"/>
    </row>
    <row r="54" spans="2:17" x14ac:dyDescent="0.3">
      <c r="B54" s="53"/>
      <c r="C54" s="54" t="s">
        <v>1521</v>
      </c>
      <c r="D54" s="924">
        <v>0.79890013999999998</v>
      </c>
      <c r="E54" s="924">
        <v>0</v>
      </c>
      <c r="F54" s="924">
        <v>0</v>
      </c>
      <c r="G54" s="924">
        <v>0</v>
      </c>
      <c r="H54" s="924">
        <v>0</v>
      </c>
      <c r="I54" s="924">
        <v>0.79890013999999998</v>
      </c>
      <c r="J54" s="924">
        <v>4.7939500000000003E-2</v>
      </c>
      <c r="K54" s="924">
        <v>0</v>
      </c>
      <c r="L54" s="924">
        <v>0</v>
      </c>
      <c r="M54" s="924">
        <v>4.7939500000000003E-2</v>
      </c>
      <c r="N54" s="924">
        <v>0.59924375000000007</v>
      </c>
      <c r="O54" s="924">
        <v>0</v>
      </c>
      <c r="P54" s="925">
        <v>0</v>
      </c>
      <c r="Q54" s="55"/>
    </row>
    <row r="55" spans="2:17" x14ac:dyDescent="0.3">
      <c r="B55" s="53"/>
      <c r="C55" s="54" t="s">
        <v>1522</v>
      </c>
      <c r="D55" s="924">
        <v>0.94264482999999999</v>
      </c>
      <c r="E55" s="924">
        <v>0</v>
      </c>
      <c r="F55" s="924">
        <v>0</v>
      </c>
      <c r="G55" s="924">
        <v>0</v>
      </c>
      <c r="H55" s="924">
        <v>0</v>
      </c>
      <c r="I55" s="924">
        <v>0.94264482999999999</v>
      </c>
      <c r="J55" s="924">
        <v>5.6562220000000003E-2</v>
      </c>
      <c r="K55" s="924">
        <v>0</v>
      </c>
      <c r="L55" s="924">
        <v>0</v>
      </c>
      <c r="M55" s="924">
        <v>5.6562220000000003E-2</v>
      </c>
      <c r="N55" s="924">
        <v>0.70702775000000007</v>
      </c>
      <c r="O55" s="924">
        <v>0</v>
      </c>
      <c r="P55" s="925">
        <v>0</v>
      </c>
      <c r="Q55" s="55"/>
    </row>
    <row r="56" spans="2:17" x14ac:dyDescent="0.3">
      <c r="B56" s="53"/>
      <c r="C56" s="54" t="s">
        <v>1523</v>
      </c>
      <c r="D56" s="924">
        <v>0</v>
      </c>
      <c r="E56" s="924">
        <v>0</v>
      </c>
      <c r="F56" s="924">
        <v>0</v>
      </c>
      <c r="G56" s="924">
        <v>0</v>
      </c>
      <c r="H56" s="924">
        <v>0</v>
      </c>
      <c r="I56" s="924">
        <v>0</v>
      </c>
      <c r="J56" s="924">
        <v>0</v>
      </c>
      <c r="K56" s="924">
        <v>0</v>
      </c>
      <c r="L56" s="924">
        <v>0</v>
      </c>
      <c r="M56" s="924">
        <v>0</v>
      </c>
      <c r="N56" s="924">
        <v>0</v>
      </c>
      <c r="O56" s="924">
        <v>0</v>
      </c>
      <c r="P56" s="925">
        <v>0</v>
      </c>
      <c r="Q56" s="55"/>
    </row>
    <row r="57" spans="2:17" x14ac:dyDescent="0.3">
      <c r="B57" s="53"/>
      <c r="C57" s="54" t="s">
        <v>1524</v>
      </c>
      <c r="D57" s="924">
        <v>28.05473469</v>
      </c>
      <c r="E57" s="924">
        <v>0</v>
      </c>
      <c r="F57" s="924">
        <v>0</v>
      </c>
      <c r="G57" s="924">
        <v>0</v>
      </c>
      <c r="H57" s="924">
        <v>0</v>
      </c>
      <c r="I57" s="924">
        <v>28.05473469</v>
      </c>
      <c r="J57" s="924">
        <v>1.5686704499999999</v>
      </c>
      <c r="K57" s="924">
        <v>0</v>
      </c>
      <c r="L57" s="924">
        <v>0</v>
      </c>
      <c r="M57" s="924">
        <v>1.5686704499999999</v>
      </c>
      <c r="N57" s="924">
        <v>19.608380624999999</v>
      </c>
      <c r="O57" s="924">
        <v>1.2E-5</v>
      </c>
      <c r="P57" s="925">
        <v>1.4999999999999999E-2</v>
      </c>
      <c r="Q57" s="55"/>
    </row>
    <row r="58" spans="2:17" x14ac:dyDescent="0.3">
      <c r="B58" s="53"/>
      <c r="C58" s="54" t="s">
        <v>1525</v>
      </c>
      <c r="D58" s="924">
        <v>0.12494207</v>
      </c>
      <c r="E58" s="924">
        <v>0</v>
      </c>
      <c r="F58" s="924">
        <v>0</v>
      </c>
      <c r="G58" s="924">
        <v>0</v>
      </c>
      <c r="H58" s="924">
        <v>0</v>
      </c>
      <c r="I58" s="924">
        <v>0.12494207</v>
      </c>
      <c r="J58" s="924">
        <v>7.4974300000000002E-3</v>
      </c>
      <c r="K58" s="924">
        <v>0</v>
      </c>
      <c r="L58" s="924">
        <v>0</v>
      </c>
      <c r="M58" s="924">
        <v>7.4974300000000002E-3</v>
      </c>
      <c r="N58" s="924">
        <v>9.3717875000000006E-2</v>
      </c>
      <c r="O58" s="924">
        <v>0</v>
      </c>
      <c r="P58" s="925">
        <v>0</v>
      </c>
      <c r="Q58" s="55"/>
    </row>
    <row r="59" spans="2:17" x14ac:dyDescent="0.3">
      <c r="B59" s="53"/>
      <c r="C59" s="54" t="s">
        <v>405</v>
      </c>
      <c r="D59" s="924">
        <v>595.56995108000001</v>
      </c>
      <c r="E59" s="924">
        <v>1014.3077355199999</v>
      </c>
      <c r="F59" s="924">
        <v>0</v>
      </c>
      <c r="G59" s="924">
        <v>0</v>
      </c>
      <c r="H59" s="924">
        <v>0</v>
      </c>
      <c r="I59" s="924">
        <v>1609.8776865999998</v>
      </c>
      <c r="J59" s="924">
        <v>84.88651123999999</v>
      </c>
      <c r="K59" s="924">
        <v>0</v>
      </c>
      <c r="L59" s="924">
        <v>0</v>
      </c>
      <c r="M59" s="924">
        <v>84.88651123999999</v>
      </c>
      <c r="N59" s="924">
        <v>1061.0813904999998</v>
      </c>
      <c r="O59" s="924">
        <v>6.7400000000000001E-4</v>
      </c>
      <c r="P59" s="925">
        <v>0</v>
      </c>
      <c r="Q59" s="55"/>
    </row>
    <row r="60" spans="2:17" x14ac:dyDescent="0.3">
      <c r="B60" s="53"/>
      <c r="C60" s="54" t="s">
        <v>1526</v>
      </c>
      <c r="D60" s="924">
        <v>0.18826815</v>
      </c>
      <c r="E60" s="924">
        <v>0</v>
      </c>
      <c r="F60" s="924">
        <v>0</v>
      </c>
      <c r="G60" s="924">
        <v>0</v>
      </c>
      <c r="H60" s="924">
        <v>0</v>
      </c>
      <c r="I60" s="924">
        <v>0.18826815</v>
      </c>
      <c r="J60" s="924">
        <v>1.129847E-2</v>
      </c>
      <c r="K60" s="924">
        <v>0</v>
      </c>
      <c r="L60" s="924">
        <v>0</v>
      </c>
      <c r="M60" s="924">
        <v>1.129847E-2</v>
      </c>
      <c r="N60" s="924">
        <v>0.14123087500000001</v>
      </c>
      <c r="O60" s="924">
        <v>0</v>
      </c>
      <c r="P60" s="925">
        <v>0</v>
      </c>
      <c r="Q60" s="55"/>
    </row>
    <row r="61" spans="2:17" x14ac:dyDescent="0.3">
      <c r="B61" s="53"/>
      <c r="C61" s="54" t="s">
        <v>1527</v>
      </c>
      <c r="D61" s="924">
        <v>1.375441E-2</v>
      </c>
      <c r="E61" s="924">
        <v>0</v>
      </c>
      <c r="F61" s="924">
        <v>0</v>
      </c>
      <c r="G61" s="924">
        <v>0</v>
      </c>
      <c r="H61" s="924">
        <v>0</v>
      </c>
      <c r="I61" s="924">
        <v>1.375441E-2</v>
      </c>
      <c r="J61" s="924">
        <v>8.2510000000000005E-4</v>
      </c>
      <c r="K61" s="924">
        <v>0</v>
      </c>
      <c r="L61" s="924">
        <v>0</v>
      </c>
      <c r="M61" s="924">
        <v>8.2510000000000005E-4</v>
      </c>
      <c r="N61" s="924">
        <v>1.031375E-2</v>
      </c>
      <c r="O61" s="924">
        <v>0</v>
      </c>
      <c r="P61" s="925">
        <v>0</v>
      </c>
      <c r="Q61" s="55"/>
    </row>
    <row r="62" spans="2:17" x14ac:dyDescent="0.3">
      <c r="B62" s="53"/>
      <c r="C62" s="54" t="s">
        <v>1528</v>
      </c>
      <c r="D62" s="924">
        <v>0.44063743999999999</v>
      </c>
      <c r="E62" s="924">
        <v>0</v>
      </c>
      <c r="F62" s="924">
        <v>0</v>
      </c>
      <c r="G62" s="924">
        <v>0</v>
      </c>
      <c r="H62" s="924">
        <v>0</v>
      </c>
      <c r="I62" s="924">
        <v>0.44063743999999999</v>
      </c>
      <c r="J62" s="924">
        <v>2.64403E-2</v>
      </c>
      <c r="K62" s="924">
        <v>0</v>
      </c>
      <c r="L62" s="924">
        <v>0</v>
      </c>
      <c r="M62" s="924">
        <v>2.64403E-2</v>
      </c>
      <c r="N62" s="924">
        <v>0.33050374999999999</v>
      </c>
      <c r="O62" s="924">
        <v>0</v>
      </c>
      <c r="P62" s="925">
        <v>0</v>
      </c>
      <c r="Q62" s="55"/>
    </row>
    <row r="63" spans="2:17" x14ac:dyDescent="0.3">
      <c r="B63" s="53"/>
      <c r="C63" s="54" t="s">
        <v>1529</v>
      </c>
      <c r="D63" s="924">
        <v>1.4697620000000002E-2</v>
      </c>
      <c r="E63" s="924">
        <v>0</v>
      </c>
      <c r="F63" s="924">
        <v>0</v>
      </c>
      <c r="G63" s="924">
        <v>0</v>
      </c>
      <c r="H63" s="924">
        <v>0</v>
      </c>
      <c r="I63" s="924">
        <v>1.4697620000000002E-2</v>
      </c>
      <c r="J63" s="924">
        <v>8.8219000000000004E-4</v>
      </c>
      <c r="K63" s="924">
        <v>0</v>
      </c>
      <c r="L63" s="924">
        <v>0</v>
      </c>
      <c r="M63" s="924">
        <v>8.8219000000000004E-4</v>
      </c>
      <c r="N63" s="924">
        <v>1.1027375000000001E-2</v>
      </c>
      <c r="O63" s="924">
        <v>0</v>
      </c>
      <c r="P63" s="925">
        <v>0</v>
      </c>
      <c r="Q63" s="55"/>
    </row>
    <row r="64" spans="2:17" ht="28" x14ac:dyDescent="0.3">
      <c r="B64" s="53"/>
      <c r="C64" s="54" t="s">
        <v>1530</v>
      </c>
      <c r="D64" s="924">
        <v>9.5908000399999995</v>
      </c>
      <c r="E64" s="924">
        <v>0</v>
      </c>
      <c r="F64" s="924">
        <v>0</v>
      </c>
      <c r="G64" s="924">
        <v>0</v>
      </c>
      <c r="H64" s="924">
        <v>0</v>
      </c>
      <c r="I64" s="924">
        <v>9.5908000399999995</v>
      </c>
      <c r="J64" s="924">
        <v>0.57546203000000007</v>
      </c>
      <c r="K64" s="924">
        <v>0</v>
      </c>
      <c r="L64" s="924">
        <v>0</v>
      </c>
      <c r="M64" s="924">
        <v>0.57546203000000007</v>
      </c>
      <c r="N64" s="924">
        <v>7.1932753750000007</v>
      </c>
      <c r="O64" s="924">
        <v>5.0000000000000004E-6</v>
      </c>
      <c r="P64" s="925">
        <v>0.01</v>
      </c>
      <c r="Q64" s="55"/>
    </row>
    <row r="65" spans="2:17" x14ac:dyDescent="0.3">
      <c r="B65" s="53"/>
      <c r="C65" s="54" t="s">
        <v>1531</v>
      </c>
      <c r="D65" s="924">
        <v>0.99773219999999996</v>
      </c>
      <c r="E65" s="924">
        <v>0</v>
      </c>
      <c r="F65" s="924">
        <v>0</v>
      </c>
      <c r="G65" s="924">
        <v>0</v>
      </c>
      <c r="H65" s="924">
        <v>0</v>
      </c>
      <c r="I65" s="924">
        <v>0.99773219999999996</v>
      </c>
      <c r="J65" s="924">
        <v>5.986557E-2</v>
      </c>
      <c r="K65" s="924">
        <v>0</v>
      </c>
      <c r="L65" s="924">
        <v>0</v>
      </c>
      <c r="M65" s="924">
        <v>5.986557E-2</v>
      </c>
      <c r="N65" s="924">
        <v>0.74831962500000004</v>
      </c>
      <c r="O65" s="924">
        <v>0</v>
      </c>
      <c r="P65" s="925">
        <v>0</v>
      </c>
      <c r="Q65" s="55"/>
    </row>
    <row r="66" spans="2:17" x14ac:dyDescent="0.3">
      <c r="B66" s="53"/>
      <c r="C66" s="54" t="s">
        <v>1532</v>
      </c>
      <c r="D66" s="924">
        <v>6.2333660000000006E-2</v>
      </c>
      <c r="E66" s="924">
        <v>0</v>
      </c>
      <c r="F66" s="924">
        <v>0</v>
      </c>
      <c r="G66" s="924">
        <v>0</v>
      </c>
      <c r="H66" s="924">
        <v>0</v>
      </c>
      <c r="I66" s="924">
        <v>6.2333660000000006E-2</v>
      </c>
      <c r="J66" s="924">
        <v>4.5116399999999999E-3</v>
      </c>
      <c r="K66" s="924">
        <v>0</v>
      </c>
      <c r="L66" s="924">
        <v>0</v>
      </c>
      <c r="M66" s="924">
        <v>4.5116399999999999E-3</v>
      </c>
      <c r="N66" s="924">
        <v>5.6395500000000001E-2</v>
      </c>
      <c r="O66" s="924">
        <v>0</v>
      </c>
      <c r="P66" s="925">
        <v>5.0000000000000001E-3</v>
      </c>
      <c r="Q66" s="55"/>
    </row>
    <row r="67" spans="2:17" x14ac:dyDescent="0.3">
      <c r="B67" s="53"/>
      <c r="C67" s="54" t="s">
        <v>1533</v>
      </c>
      <c r="D67" s="924">
        <v>8.3740300000000011E-3</v>
      </c>
      <c r="E67" s="924">
        <v>0</v>
      </c>
      <c r="F67" s="924">
        <v>0</v>
      </c>
      <c r="G67" s="924">
        <v>0</v>
      </c>
      <c r="H67" s="924">
        <v>0</v>
      </c>
      <c r="I67" s="924">
        <v>8.3740300000000011E-3</v>
      </c>
      <c r="J67" s="924">
        <v>5.0261000000000001E-4</v>
      </c>
      <c r="K67" s="924">
        <v>0</v>
      </c>
      <c r="L67" s="924">
        <v>0</v>
      </c>
      <c r="M67" s="924">
        <v>5.0261000000000001E-4</v>
      </c>
      <c r="N67" s="924">
        <v>6.282625E-3</v>
      </c>
      <c r="O67" s="924">
        <v>0</v>
      </c>
      <c r="P67" s="925">
        <v>0</v>
      </c>
      <c r="Q67" s="55"/>
    </row>
    <row r="68" spans="2:17" x14ac:dyDescent="0.3">
      <c r="B68" s="53"/>
      <c r="C68" s="54" t="s">
        <v>1534</v>
      </c>
      <c r="D68" s="924">
        <v>0</v>
      </c>
      <c r="E68" s="924">
        <v>0</v>
      </c>
      <c r="F68" s="924">
        <v>0</v>
      </c>
      <c r="G68" s="924">
        <v>0</v>
      </c>
      <c r="H68" s="924">
        <v>0</v>
      </c>
      <c r="I68" s="924">
        <v>0</v>
      </c>
      <c r="J68" s="924">
        <v>0</v>
      </c>
      <c r="K68" s="924">
        <v>0</v>
      </c>
      <c r="L68" s="924">
        <v>0</v>
      </c>
      <c r="M68" s="924">
        <v>0</v>
      </c>
      <c r="N68" s="924">
        <v>0</v>
      </c>
      <c r="O68" s="924">
        <v>0</v>
      </c>
      <c r="P68" s="925">
        <v>0</v>
      </c>
      <c r="Q68" s="55"/>
    </row>
    <row r="69" spans="2:17" x14ac:dyDescent="0.3">
      <c r="B69" s="53"/>
      <c r="C69" s="54" t="s">
        <v>1535</v>
      </c>
      <c r="D69" s="924">
        <v>6.2255739999999997E-2</v>
      </c>
      <c r="E69" s="924">
        <v>0</v>
      </c>
      <c r="F69" s="924">
        <v>0</v>
      </c>
      <c r="G69" s="924">
        <v>0</v>
      </c>
      <c r="H69" s="924">
        <v>0</v>
      </c>
      <c r="I69" s="924">
        <v>6.2255739999999997E-2</v>
      </c>
      <c r="J69" s="924">
        <v>3.7357499999999999E-3</v>
      </c>
      <c r="K69" s="924">
        <v>0</v>
      </c>
      <c r="L69" s="924">
        <v>0</v>
      </c>
      <c r="M69" s="924">
        <v>3.7357499999999999E-3</v>
      </c>
      <c r="N69" s="924">
        <v>4.6696874999999999E-2</v>
      </c>
      <c r="O69" s="924">
        <v>0</v>
      </c>
      <c r="P69" s="925">
        <v>0.01</v>
      </c>
      <c r="Q69" s="55"/>
    </row>
    <row r="70" spans="2:17" x14ac:dyDescent="0.3">
      <c r="B70" s="53"/>
      <c r="C70" s="54" t="s">
        <v>1536</v>
      </c>
      <c r="D70" s="924">
        <v>6.1882600000000001E-3</v>
      </c>
      <c r="E70" s="924">
        <v>0</v>
      </c>
      <c r="F70" s="924">
        <v>0</v>
      </c>
      <c r="G70" s="924">
        <v>0</v>
      </c>
      <c r="H70" s="924">
        <v>0</v>
      </c>
      <c r="I70" s="924">
        <v>6.1882600000000001E-3</v>
      </c>
      <c r="J70" s="924">
        <v>3.7137999999999998E-4</v>
      </c>
      <c r="K70" s="924">
        <v>0</v>
      </c>
      <c r="L70" s="924">
        <v>0</v>
      </c>
      <c r="M70" s="924">
        <v>3.7137999999999998E-4</v>
      </c>
      <c r="N70" s="924">
        <v>4.6422499999999997E-3</v>
      </c>
      <c r="O70" s="924">
        <v>0</v>
      </c>
      <c r="P70" s="925">
        <v>5.0000000000000001E-3</v>
      </c>
      <c r="Q70" s="55"/>
    </row>
    <row r="71" spans="2:17" x14ac:dyDescent="0.3">
      <c r="B71" s="53"/>
      <c r="C71" s="54" t="s">
        <v>1537</v>
      </c>
      <c r="D71" s="924">
        <v>4.0073037000000005</v>
      </c>
      <c r="E71" s="924">
        <v>0</v>
      </c>
      <c r="F71" s="924">
        <v>0</v>
      </c>
      <c r="G71" s="924">
        <v>0</v>
      </c>
      <c r="H71" s="924">
        <v>0</v>
      </c>
      <c r="I71" s="924">
        <v>4.0073037000000005</v>
      </c>
      <c r="J71" s="924">
        <v>0.24043829999999999</v>
      </c>
      <c r="K71" s="924">
        <v>0</v>
      </c>
      <c r="L71" s="924">
        <v>0</v>
      </c>
      <c r="M71" s="924">
        <v>0.24043829999999999</v>
      </c>
      <c r="N71" s="924">
        <v>3.00547875</v>
      </c>
      <c r="O71" s="924">
        <v>1.9999999999999999E-6</v>
      </c>
      <c r="P71" s="925">
        <v>0</v>
      </c>
      <c r="Q71" s="55"/>
    </row>
    <row r="72" spans="2:17" x14ac:dyDescent="0.3">
      <c r="B72" s="53"/>
      <c r="C72" s="54" t="s">
        <v>1538</v>
      </c>
      <c r="D72" s="924">
        <v>6.8895000000000002E-4</v>
      </c>
      <c r="E72" s="924">
        <v>0</v>
      </c>
      <c r="F72" s="924">
        <v>0</v>
      </c>
      <c r="G72" s="924">
        <v>0</v>
      </c>
      <c r="H72" s="924">
        <v>0</v>
      </c>
      <c r="I72" s="924">
        <v>6.8895000000000002E-4</v>
      </c>
      <c r="J72" s="924">
        <v>4.1340000000000001E-5</v>
      </c>
      <c r="K72" s="924">
        <v>0</v>
      </c>
      <c r="L72" s="924">
        <v>0</v>
      </c>
      <c r="M72" s="924">
        <v>4.1340000000000001E-5</v>
      </c>
      <c r="N72" s="924">
        <v>5.1674999999999996E-4</v>
      </c>
      <c r="O72" s="924">
        <v>0</v>
      </c>
      <c r="P72" s="925">
        <v>0</v>
      </c>
      <c r="Q72" s="55"/>
    </row>
    <row r="73" spans="2:17" x14ac:dyDescent="0.3">
      <c r="B73" s="53"/>
      <c r="C73" s="54" t="s">
        <v>1539</v>
      </c>
      <c r="D73" s="924">
        <v>3.5464570000000001E-2</v>
      </c>
      <c r="E73" s="924">
        <v>0</v>
      </c>
      <c r="F73" s="924">
        <v>0</v>
      </c>
      <c r="G73" s="924">
        <v>0</v>
      </c>
      <c r="H73" s="924">
        <v>0</v>
      </c>
      <c r="I73" s="924">
        <v>3.5464570000000001E-2</v>
      </c>
      <c r="J73" s="924">
        <v>2.1281999999999998E-3</v>
      </c>
      <c r="K73" s="924">
        <v>0</v>
      </c>
      <c r="L73" s="924">
        <v>0</v>
      </c>
      <c r="M73" s="924">
        <v>2.1281999999999998E-3</v>
      </c>
      <c r="N73" s="924">
        <v>2.6602499999999998E-2</v>
      </c>
      <c r="O73" s="924">
        <v>0</v>
      </c>
      <c r="P73" s="925">
        <v>0</v>
      </c>
      <c r="Q73" s="55"/>
    </row>
    <row r="74" spans="2:17" x14ac:dyDescent="0.3">
      <c r="B74" s="53"/>
      <c r="C74" s="54" t="s">
        <v>1540</v>
      </c>
      <c r="D74" s="924">
        <v>0.81289650999999996</v>
      </c>
      <c r="E74" s="924">
        <v>0</v>
      </c>
      <c r="F74" s="924">
        <v>0</v>
      </c>
      <c r="G74" s="924">
        <v>0</v>
      </c>
      <c r="H74" s="924">
        <v>0</v>
      </c>
      <c r="I74" s="924">
        <v>0.81289650999999996</v>
      </c>
      <c r="J74" s="924">
        <v>4.8914859999999998E-2</v>
      </c>
      <c r="K74" s="924">
        <v>0</v>
      </c>
      <c r="L74" s="924">
        <v>0</v>
      </c>
      <c r="M74" s="924">
        <v>4.8914859999999998E-2</v>
      </c>
      <c r="N74" s="924">
        <v>0.61143574999999994</v>
      </c>
      <c r="O74" s="924">
        <v>0</v>
      </c>
      <c r="P74" s="925">
        <v>0</v>
      </c>
      <c r="Q74" s="55"/>
    </row>
    <row r="75" spans="2:17" x14ac:dyDescent="0.3">
      <c r="B75" s="53"/>
      <c r="C75" s="54" t="s">
        <v>1541</v>
      </c>
      <c r="D75" s="924">
        <v>5.5157100000000001E-3</v>
      </c>
      <c r="E75" s="924">
        <v>0</v>
      </c>
      <c r="F75" s="924">
        <v>0</v>
      </c>
      <c r="G75" s="924">
        <v>0</v>
      </c>
      <c r="H75" s="924">
        <v>0</v>
      </c>
      <c r="I75" s="924">
        <v>5.5157100000000001E-3</v>
      </c>
      <c r="J75" s="924">
        <v>3.3101999999999996E-4</v>
      </c>
      <c r="K75" s="924">
        <v>0</v>
      </c>
      <c r="L75" s="924">
        <v>0</v>
      </c>
      <c r="M75" s="924">
        <v>3.3101999999999996E-4</v>
      </c>
      <c r="N75" s="924">
        <v>4.1377499999999991E-3</v>
      </c>
      <c r="O75" s="924">
        <v>0</v>
      </c>
      <c r="P75" s="925">
        <v>0</v>
      </c>
      <c r="Q75" s="55"/>
    </row>
    <row r="76" spans="2:17" x14ac:dyDescent="0.3">
      <c r="B76" s="53"/>
      <c r="C76" s="54" t="s">
        <v>1542</v>
      </c>
      <c r="D76" s="924">
        <v>0.11320530000000001</v>
      </c>
      <c r="E76" s="924">
        <v>0</v>
      </c>
      <c r="F76" s="924">
        <v>0</v>
      </c>
      <c r="G76" s="924">
        <v>0</v>
      </c>
      <c r="H76" s="924">
        <v>0</v>
      </c>
      <c r="I76" s="924">
        <v>0.11320530000000001</v>
      </c>
      <c r="J76" s="924">
        <v>6.7933799999999999E-3</v>
      </c>
      <c r="K76" s="924">
        <v>0</v>
      </c>
      <c r="L76" s="924">
        <v>0</v>
      </c>
      <c r="M76" s="924">
        <v>6.7933799999999999E-3</v>
      </c>
      <c r="N76" s="924">
        <v>8.491725E-2</v>
      </c>
      <c r="O76" s="924">
        <v>0</v>
      </c>
      <c r="P76" s="925">
        <v>0</v>
      </c>
      <c r="Q76" s="55"/>
    </row>
    <row r="77" spans="2:17" x14ac:dyDescent="0.3">
      <c r="B77" s="53"/>
      <c r="C77" s="54" t="s">
        <v>1543</v>
      </c>
      <c r="D77" s="924">
        <v>3.1318560000000002E-2</v>
      </c>
      <c r="E77" s="924">
        <v>0</v>
      </c>
      <c r="F77" s="924">
        <v>0</v>
      </c>
      <c r="G77" s="924">
        <v>0</v>
      </c>
      <c r="H77" s="924">
        <v>0</v>
      </c>
      <c r="I77" s="924">
        <v>3.1318560000000002E-2</v>
      </c>
      <c r="J77" s="924">
        <v>1.8788699999999999E-3</v>
      </c>
      <c r="K77" s="924">
        <v>0</v>
      </c>
      <c r="L77" s="924">
        <v>0</v>
      </c>
      <c r="M77" s="924">
        <v>1.8788699999999999E-3</v>
      </c>
      <c r="N77" s="924">
        <v>2.3485875E-2</v>
      </c>
      <c r="O77" s="924">
        <v>0</v>
      </c>
      <c r="P77" s="925">
        <v>0</v>
      </c>
      <c r="Q77" s="55"/>
    </row>
    <row r="78" spans="2:17" x14ac:dyDescent="0.3">
      <c r="B78" s="53"/>
      <c r="C78" s="54" t="s">
        <v>1544</v>
      </c>
      <c r="D78" s="924">
        <v>0.24786241000000001</v>
      </c>
      <c r="E78" s="924">
        <v>0</v>
      </c>
      <c r="F78" s="924">
        <v>0</v>
      </c>
      <c r="G78" s="924">
        <v>0</v>
      </c>
      <c r="H78" s="924">
        <v>0</v>
      </c>
      <c r="I78" s="924">
        <v>0.24786241000000001</v>
      </c>
      <c r="J78" s="924">
        <v>1.4874450000000001E-2</v>
      </c>
      <c r="K78" s="924">
        <v>0</v>
      </c>
      <c r="L78" s="924">
        <v>0</v>
      </c>
      <c r="M78" s="924">
        <v>1.4874450000000001E-2</v>
      </c>
      <c r="N78" s="924">
        <v>0.18593062500000002</v>
      </c>
      <c r="O78" s="924">
        <v>0</v>
      </c>
      <c r="P78" s="925">
        <v>0</v>
      </c>
      <c r="Q78" s="55"/>
    </row>
    <row r="79" spans="2:17" x14ac:dyDescent="0.3">
      <c r="B79" s="53"/>
      <c r="C79" s="54" t="s">
        <v>1545</v>
      </c>
      <c r="D79" s="924">
        <v>2.1325000000000001E-4</v>
      </c>
      <c r="E79" s="924">
        <v>0</v>
      </c>
      <c r="F79" s="924">
        <v>0</v>
      </c>
      <c r="G79" s="924">
        <v>0</v>
      </c>
      <c r="H79" s="924">
        <v>0</v>
      </c>
      <c r="I79" s="924">
        <v>2.1325000000000001E-4</v>
      </c>
      <c r="J79" s="924">
        <v>1.279E-5</v>
      </c>
      <c r="K79" s="924">
        <v>0</v>
      </c>
      <c r="L79" s="924">
        <v>0</v>
      </c>
      <c r="M79" s="924">
        <v>1.279E-5</v>
      </c>
      <c r="N79" s="924">
        <v>1.59875E-4</v>
      </c>
      <c r="O79" s="924">
        <v>0</v>
      </c>
      <c r="P79" s="925">
        <v>0</v>
      </c>
      <c r="Q79" s="55"/>
    </row>
    <row r="80" spans="2:17" x14ac:dyDescent="0.3">
      <c r="B80" s="53"/>
      <c r="C80" s="54" t="s">
        <v>1546</v>
      </c>
      <c r="D80" s="924">
        <v>7.509565E-2</v>
      </c>
      <c r="E80" s="924">
        <v>0</v>
      </c>
      <c r="F80" s="924">
        <v>0</v>
      </c>
      <c r="G80" s="924">
        <v>0</v>
      </c>
      <c r="H80" s="924">
        <v>0</v>
      </c>
      <c r="I80" s="924">
        <v>7.509565E-2</v>
      </c>
      <c r="J80" s="924">
        <v>4.5057399999999994E-3</v>
      </c>
      <c r="K80" s="924">
        <v>0</v>
      </c>
      <c r="L80" s="924">
        <v>0</v>
      </c>
      <c r="M80" s="924">
        <v>4.5057399999999994E-3</v>
      </c>
      <c r="N80" s="924">
        <v>5.632174999999999E-2</v>
      </c>
      <c r="O80" s="924">
        <v>0</v>
      </c>
      <c r="P80" s="925">
        <v>0</v>
      </c>
      <c r="Q80" s="55"/>
    </row>
    <row r="81" spans="2:17" x14ac:dyDescent="0.3">
      <c r="B81" s="53"/>
      <c r="C81" s="54" t="s">
        <v>1547</v>
      </c>
      <c r="D81" s="924">
        <v>9.2639300000000001E-3</v>
      </c>
      <c r="E81" s="924">
        <v>0</v>
      </c>
      <c r="F81" s="924">
        <v>0</v>
      </c>
      <c r="G81" s="924">
        <v>0</v>
      </c>
      <c r="H81" s="924">
        <v>0</v>
      </c>
      <c r="I81" s="924">
        <v>9.2639300000000001E-3</v>
      </c>
      <c r="J81" s="924">
        <v>5.5608000000000003E-4</v>
      </c>
      <c r="K81" s="924">
        <v>0</v>
      </c>
      <c r="L81" s="924">
        <v>0</v>
      </c>
      <c r="M81" s="924">
        <v>5.5608000000000003E-4</v>
      </c>
      <c r="N81" s="924">
        <v>6.9510000000000006E-3</v>
      </c>
      <c r="O81" s="924">
        <v>0</v>
      </c>
      <c r="P81" s="925">
        <v>0</v>
      </c>
      <c r="Q81" s="55"/>
    </row>
    <row r="82" spans="2:17" x14ac:dyDescent="0.3">
      <c r="B82" s="53"/>
      <c r="C82" s="54" t="s">
        <v>1548</v>
      </c>
      <c r="D82" s="924">
        <v>0.12119795</v>
      </c>
      <c r="E82" s="924">
        <v>0</v>
      </c>
      <c r="F82" s="924">
        <v>0</v>
      </c>
      <c r="G82" s="924">
        <v>0</v>
      </c>
      <c r="H82" s="924">
        <v>0</v>
      </c>
      <c r="I82" s="924">
        <v>0.12119795</v>
      </c>
      <c r="J82" s="924">
        <v>7.2727E-3</v>
      </c>
      <c r="K82" s="924">
        <v>0</v>
      </c>
      <c r="L82" s="924">
        <v>0</v>
      </c>
      <c r="M82" s="924">
        <v>7.2727E-3</v>
      </c>
      <c r="N82" s="924">
        <v>9.0908749999999997E-2</v>
      </c>
      <c r="O82" s="924">
        <v>0</v>
      </c>
      <c r="P82" s="925">
        <v>0</v>
      </c>
      <c r="Q82" s="55"/>
    </row>
    <row r="83" spans="2:17" x14ac:dyDescent="0.3">
      <c r="B83" s="53"/>
      <c r="C83" s="54" t="s">
        <v>412</v>
      </c>
      <c r="D83" s="924">
        <v>3254.1152783100001</v>
      </c>
      <c r="E83" s="924">
        <v>61.709246299999997</v>
      </c>
      <c r="F83" s="924">
        <v>0</v>
      </c>
      <c r="G83" s="924">
        <v>0</v>
      </c>
      <c r="H83" s="924">
        <v>0</v>
      </c>
      <c r="I83" s="924">
        <v>3315.82452461</v>
      </c>
      <c r="J83" s="924">
        <v>260.37418041000001</v>
      </c>
      <c r="K83" s="924">
        <v>0</v>
      </c>
      <c r="L83" s="924">
        <v>0</v>
      </c>
      <c r="M83" s="924">
        <v>260.37418041000001</v>
      </c>
      <c r="N83" s="924">
        <v>3254.6772551250001</v>
      </c>
      <c r="O83" s="924">
        <v>2.068E-3</v>
      </c>
      <c r="P83" s="925">
        <v>0.02</v>
      </c>
      <c r="Q83" s="55"/>
    </row>
    <row r="84" spans="2:17" x14ac:dyDescent="0.3">
      <c r="B84" s="53"/>
      <c r="C84" s="54" t="s">
        <v>1549</v>
      </c>
      <c r="D84" s="924">
        <v>0</v>
      </c>
      <c r="E84" s="924">
        <v>0</v>
      </c>
      <c r="F84" s="924">
        <v>0</v>
      </c>
      <c r="G84" s="924">
        <v>0</v>
      </c>
      <c r="H84" s="924">
        <v>0</v>
      </c>
      <c r="I84" s="924">
        <v>0</v>
      </c>
      <c r="J84" s="924">
        <v>0</v>
      </c>
      <c r="K84" s="924">
        <v>0</v>
      </c>
      <c r="L84" s="924">
        <v>0</v>
      </c>
      <c r="M84" s="924">
        <v>0</v>
      </c>
      <c r="N84" s="924">
        <v>0</v>
      </c>
      <c r="O84" s="924">
        <v>0</v>
      </c>
      <c r="P84" s="925">
        <v>0</v>
      </c>
      <c r="Q84" s="55"/>
    </row>
    <row r="85" spans="2:17" x14ac:dyDescent="0.3">
      <c r="B85" s="53"/>
      <c r="C85" s="54" t="s">
        <v>1550</v>
      </c>
      <c r="D85" s="924">
        <v>3.9147180000000004E-2</v>
      </c>
      <c r="E85" s="924">
        <v>0</v>
      </c>
      <c r="F85" s="924">
        <v>0</v>
      </c>
      <c r="G85" s="924">
        <v>0</v>
      </c>
      <c r="H85" s="924">
        <v>0</v>
      </c>
      <c r="I85" s="924">
        <v>3.9147180000000004E-2</v>
      </c>
      <c r="J85" s="924">
        <v>2.3489899999999996E-3</v>
      </c>
      <c r="K85" s="924">
        <v>0</v>
      </c>
      <c r="L85" s="924">
        <v>0</v>
      </c>
      <c r="M85" s="924">
        <v>2.3489899999999996E-3</v>
      </c>
      <c r="N85" s="924">
        <v>2.9362374999999996E-2</v>
      </c>
      <c r="O85" s="924">
        <v>0</v>
      </c>
      <c r="P85" s="925">
        <v>0</v>
      </c>
      <c r="Q85" s="55"/>
    </row>
    <row r="86" spans="2:17" x14ac:dyDescent="0.3">
      <c r="B86" s="53"/>
      <c r="C86" s="54" t="s">
        <v>1551</v>
      </c>
      <c r="D86" s="924">
        <v>2.5679830000000001E-2</v>
      </c>
      <c r="E86" s="924">
        <v>0</v>
      </c>
      <c r="F86" s="924">
        <v>0</v>
      </c>
      <c r="G86" s="924">
        <v>0</v>
      </c>
      <c r="H86" s="924">
        <v>0</v>
      </c>
      <c r="I86" s="924">
        <v>2.5679830000000001E-2</v>
      </c>
      <c r="J86" s="924">
        <v>1.5409500000000001E-3</v>
      </c>
      <c r="K86" s="924">
        <v>0</v>
      </c>
      <c r="L86" s="924">
        <v>0</v>
      </c>
      <c r="M86" s="924">
        <v>1.5409500000000001E-3</v>
      </c>
      <c r="N86" s="924">
        <v>1.9261875000000001E-2</v>
      </c>
      <c r="O86" s="924">
        <v>0</v>
      </c>
      <c r="P86" s="925">
        <v>0</v>
      </c>
      <c r="Q86" s="55"/>
    </row>
    <row r="87" spans="2:17" x14ac:dyDescent="0.3">
      <c r="B87" s="53"/>
      <c r="C87" s="54" t="s">
        <v>1552</v>
      </c>
      <c r="D87" s="924">
        <v>6.6475600000000003E-3</v>
      </c>
      <c r="E87" s="924">
        <v>0</v>
      </c>
      <c r="F87" s="924">
        <v>0</v>
      </c>
      <c r="G87" s="924">
        <v>0</v>
      </c>
      <c r="H87" s="924">
        <v>0</v>
      </c>
      <c r="I87" s="924">
        <v>6.6475600000000003E-3</v>
      </c>
      <c r="J87" s="924">
        <v>3.9893999999999997E-4</v>
      </c>
      <c r="K87" s="924">
        <v>0</v>
      </c>
      <c r="L87" s="924">
        <v>0</v>
      </c>
      <c r="M87" s="924">
        <v>3.9893999999999997E-4</v>
      </c>
      <c r="N87" s="924">
        <v>4.9867499999999999E-3</v>
      </c>
      <c r="O87" s="924">
        <v>0</v>
      </c>
      <c r="P87" s="925">
        <v>2.5000000000000001E-2</v>
      </c>
      <c r="Q87" s="55"/>
    </row>
    <row r="88" spans="2:17" x14ac:dyDescent="0.3">
      <c r="B88" s="53"/>
      <c r="C88" s="54" t="s">
        <v>1553</v>
      </c>
      <c r="D88" s="924">
        <v>9.3959789999999987E-2</v>
      </c>
      <c r="E88" s="924">
        <v>0</v>
      </c>
      <c r="F88" s="924">
        <v>0</v>
      </c>
      <c r="G88" s="924">
        <v>0</v>
      </c>
      <c r="H88" s="924">
        <v>0</v>
      </c>
      <c r="I88" s="924">
        <v>9.3959789999999987E-2</v>
      </c>
      <c r="J88" s="924">
        <v>5.6379200000000003E-3</v>
      </c>
      <c r="K88" s="924">
        <v>0</v>
      </c>
      <c r="L88" s="924">
        <v>0</v>
      </c>
      <c r="M88" s="924">
        <v>5.6379200000000003E-3</v>
      </c>
      <c r="N88" s="924">
        <v>7.0474000000000009E-2</v>
      </c>
      <c r="O88" s="924">
        <v>0</v>
      </c>
      <c r="P88" s="925">
        <v>0</v>
      </c>
      <c r="Q88" s="55"/>
    </row>
    <row r="89" spans="2:17" x14ac:dyDescent="0.3">
      <c r="B89" s="53"/>
      <c r="C89" s="54" t="s">
        <v>1554</v>
      </c>
      <c r="D89" s="924">
        <v>0</v>
      </c>
      <c r="E89" s="924">
        <v>0</v>
      </c>
      <c r="F89" s="924">
        <v>0</v>
      </c>
      <c r="G89" s="924">
        <v>0</v>
      </c>
      <c r="H89" s="924">
        <v>0</v>
      </c>
      <c r="I89" s="924">
        <v>0</v>
      </c>
      <c r="J89" s="924">
        <v>0</v>
      </c>
      <c r="K89" s="924">
        <v>0</v>
      </c>
      <c r="L89" s="924">
        <v>0</v>
      </c>
      <c r="M89" s="924">
        <v>0</v>
      </c>
      <c r="N89" s="924">
        <v>0</v>
      </c>
      <c r="O89" s="924">
        <v>0</v>
      </c>
      <c r="P89" s="925">
        <v>0</v>
      </c>
      <c r="Q89" s="55"/>
    </row>
    <row r="90" spans="2:17" x14ac:dyDescent="0.3">
      <c r="B90" s="53"/>
      <c r="C90" s="54" t="s">
        <v>1555</v>
      </c>
      <c r="D90" s="924">
        <v>21.41770112</v>
      </c>
      <c r="E90" s="924">
        <v>0</v>
      </c>
      <c r="F90" s="924">
        <v>0</v>
      </c>
      <c r="G90" s="924">
        <v>0</v>
      </c>
      <c r="H90" s="924">
        <v>0</v>
      </c>
      <c r="I90" s="924">
        <v>21.41770112</v>
      </c>
      <c r="J90" s="924">
        <v>0.59969570999999999</v>
      </c>
      <c r="K90" s="924">
        <v>0</v>
      </c>
      <c r="L90" s="924">
        <v>0</v>
      </c>
      <c r="M90" s="924">
        <v>0.59969570999999999</v>
      </c>
      <c r="N90" s="924">
        <v>7.4961963750000002</v>
      </c>
      <c r="O90" s="924">
        <v>5.0000000000000004E-6</v>
      </c>
      <c r="P90" s="925">
        <v>0</v>
      </c>
      <c r="Q90" s="55"/>
    </row>
    <row r="91" spans="2:17" x14ac:dyDescent="0.3">
      <c r="B91" s="53"/>
      <c r="C91" s="54" t="s">
        <v>1556</v>
      </c>
      <c r="D91" s="924">
        <v>1.3487860000000001E-2</v>
      </c>
      <c r="E91" s="924">
        <v>0</v>
      </c>
      <c r="F91" s="924">
        <v>0</v>
      </c>
      <c r="G91" s="924">
        <v>0</v>
      </c>
      <c r="H91" s="924">
        <v>0</v>
      </c>
      <c r="I91" s="924">
        <v>1.3487860000000001E-2</v>
      </c>
      <c r="J91" s="924">
        <v>8.0935000000000002E-4</v>
      </c>
      <c r="K91" s="924">
        <v>0</v>
      </c>
      <c r="L91" s="924">
        <v>0</v>
      </c>
      <c r="M91" s="924">
        <v>8.0935000000000002E-4</v>
      </c>
      <c r="N91" s="924">
        <v>1.0116875000000001E-2</v>
      </c>
      <c r="O91" s="924">
        <v>0</v>
      </c>
      <c r="P91" s="925">
        <v>0</v>
      </c>
      <c r="Q91" s="55"/>
    </row>
    <row r="92" spans="2:17" x14ac:dyDescent="0.3">
      <c r="B92" s="53"/>
      <c r="C92" s="54" t="s">
        <v>1557</v>
      </c>
      <c r="D92" s="924">
        <v>1.3940471399999999</v>
      </c>
      <c r="E92" s="924">
        <v>0</v>
      </c>
      <c r="F92" s="924">
        <v>0</v>
      </c>
      <c r="G92" s="924">
        <v>0</v>
      </c>
      <c r="H92" s="924">
        <v>0</v>
      </c>
      <c r="I92" s="924">
        <v>1.3940471399999999</v>
      </c>
      <c r="J92" s="924">
        <v>8.3656359999999999E-2</v>
      </c>
      <c r="K92" s="924">
        <v>0</v>
      </c>
      <c r="L92" s="924">
        <v>0</v>
      </c>
      <c r="M92" s="924">
        <v>8.3656359999999999E-2</v>
      </c>
      <c r="N92" s="924">
        <v>1.0457045</v>
      </c>
      <c r="O92" s="924">
        <v>9.9999999999999995E-7</v>
      </c>
      <c r="P92" s="925">
        <v>0</v>
      </c>
      <c r="Q92" s="55"/>
    </row>
    <row r="93" spans="2:17" x14ac:dyDescent="0.3">
      <c r="B93" s="53"/>
      <c r="C93" s="54" t="s">
        <v>416</v>
      </c>
      <c r="D93" s="924">
        <v>12.084277570000001</v>
      </c>
      <c r="E93" s="924">
        <v>31.61348211</v>
      </c>
      <c r="F93" s="924">
        <v>0</v>
      </c>
      <c r="G93" s="924">
        <v>0</v>
      </c>
      <c r="H93" s="924">
        <v>0</v>
      </c>
      <c r="I93" s="924">
        <v>43.697759680000004</v>
      </c>
      <c r="J93" s="924">
        <v>4.1818974899999999</v>
      </c>
      <c r="K93" s="924">
        <v>0</v>
      </c>
      <c r="L93" s="924">
        <v>0</v>
      </c>
      <c r="M93" s="924">
        <v>4.1818974899999999</v>
      </c>
      <c r="N93" s="924">
        <v>52.273718625000001</v>
      </c>
      <c r="O93" s="924">
        <v>3.3000000000000003E-5</v>
      </c>
      <c r="P93" s="925">
        <v>0</v>
      </c>
      <c r="Q93" s="55"/>
    </row>
    <row r="94" spans="2:17" x14ac:dyDescent="0.3">
      <c r="B94" s="53"/>
      <c r="C94" s="54" t="s">
        <v>1558</v>
      </c>
      <c r="D94" s="924">
        <v>0.13500157999999998</v>
      </c>
      <c r="E94" s="924">
        <v>0</v>
      </c>
      <c r="F94" s="924">
        <v>0</v>
      </c>
      <c r="G94" s="924">
        <v>0</v>
      </c>
      <c r="H94" s="924">
        <v>0</v>
      </c>
      <c r="I94" s="924">
        <v>0.13500157999999998</v>
      </c>
      <c r="J94" s="924">
        <v>8.1007500000000003E-3</v>
      </c>
      <c r="K94" s="924">
        <v>0</v>
      </c>
      <c r="L94" s="924">
        <v>0</v>
      </c>
      <c r="M94" s="924">
        <v>8.1007500000000003E-3</v>
      </c>
      <c r="N94" s="924">
        <v>0.101259375</v>
      </c>
      <c r="O94" s="924">
        <v>0</v>
      </c>
      <c r="P94" s="925">
        <v>0</v>
      </c>
      <c r="Q94" s="55"/>
    </row>
    <row r="95" spans="2:17" x14ac:dyDescent="0.3">
      <c r="B95" s="53"/>
      <c r="C95" s="54" t="s">
        <v>1559</v>
      </c>
      <c r="D95" s="924">
        <v>568.0215379199999</v>
      </c>
      <c r="E95" s="924">
        <v>1567.9107136</v>
      </c>
      <c r="F95" s="924">
        <v>0</v>
      </c>
      <c r="G95" s="924">
        <v>0</v>
      </c>
      <c r="H95" s="924">
        <v>0</v>
      </c>
      <c r="I95" s="924">
        <v>2135.9322515200001</v>
      </c>
      <c r="J95" s="924">
        <v>90.443703439999993</v>
      </c>
      <c r="K95" s="924">
        <v>0</v>
      </c>
      <c r="L95" s="924">
        <v>0</v>
      </c>
      <c r="M95" s="924">
        <v>90.443703439999993</v>
      </c>
      <c r="N95" s="924">
        <v>1130.5462929999999</v>
      </c>
      <c r="O95" s="924">
        <v>7.18E-4</v>
      </c>
      <c r="P95" s="925">
        <v>0.01</v>
      </c>
      <c r="Q95" s="55"/>
    </row>
    <row r="96" spans="2:17" x14ac:dyDescent="0.3">
      <c r="B96" s="53"/>
      <c r="C96" s="54" t="s">
        <v>418</v>
      </c>
      <c r="D96" s="924">
        <v>4.8259370000000003E-2</v>
      </c>
      <c r="E96" s="924">
        <v>5.6493980000000006E-2</v>
      </c>
      <c r="F96" s="924">
        <v>0</v>
      </c>
      <c r="G96" s="924">
        <v>0</v>
      </c>
      <c r="H96" s="924">
        <v>0</v>
      </c>
      <c r="I96" s="924">
        <v>0.10475335000000001</v>
      </c>
      <c r="J96" s="924">
        <v>1.296638E-2</v>
      </c>
      <c r="K96" s="924">
        <v>0</v>
      </c>
      <c r="L96" s="924">
        <v>0</v>
      </c>
      <c r="M96" s="924">
        <v>1.296638E-2</v>
      </c>
      <c r="N96" s="924">
        <v>0.16207974999999999</v>
      </c>
      <c r="O96" s="924">
        <v>0</v>
      </c>
      <c r="P96" s="925">
        <v>0</v>
      </c>
      <c r="Q96" s="55"/>
    </row>
    <row r="97" spans="2:17" x14ac:dyDescent="0.3">
      <c r="B97" s="53"/>
      <c r="C97" s="54" t="s">
        <v>1560</v>
      </c>
      <c r="D97" s="924">
        <v>3.53908E-3</v>
      </c>
      <c r="E97" s="924">
        <v>0</v>
      </c>
      <c r="F97" s="924">
        <v>0</v>
      </c>
      <c r="G97" s="924">
        <v>0</v>
      </c>
      <c r="H97" s="924">
        <v>0</v>
      </c>
      <c r="I97" s="924">
        <v>3.53908E-3</v>
      </c>
      <c r="J97" s="924">
        <v>2.1226E-4</v>
      </c>
      <c r="K97" s="924">
        <v>0</v>
      </c>
      <c r="L97" s="924">
        <v>0</v>
      </c>
      <c r="M97" s="924">
        <v>2.1226E-4</v>
      </c>
      <c r="N97" s="924">
        <v>2.6532500000000002E-3</v>
      </c>
      <c r="O97" s="924">
        <v>0</v>
      </c>
      <c r="P97" s="925">
        <v>0</v>
      </c>
      <c r="Q97" s="55"/>
    </row>
    <row r="98" spans="2:17" x14ac:dyDescent="0.3">
      <c r="B98" s="53"/>
      <c r="C98" s="54" t="s">
        <v>408</v>
      </c>
      <c r="D98" s="924">
        <v>8211.0858605100002</v>
      </c>
      <c r="E98" s="924">
        <v>25.270634699999999</v>
      </c>
      <c r="F98" s="924">
        <v>0</v>
      </c>
      <c r="G98" s="924">
        <v>0</v>
      </c>
      <c r="H98" s="924">
        <v>0</v>
      </c>
      <c r="I98" s="924">
        <v>8236.3564952100005</v>
      </c>
      <c r="J98" s="924">
        <v>657.89158732999999</v>
      </c>
      <c r="K98" s="924">
        <v>0</v>
      </c>
      <c r="L98" s="924">
        <v>0</v>
      </c>
      <c r="M98" s="924">
        <v>657.89158732999999</v>
      </c>
      <c r="N98" s="924">
        <v>8223.6448416250005</v>
      </c>
      <c r="O98" s="924">
        <v>5.2259999999999997E-3</v>
      </c>
      <c r="P98" s="925">
        <v>0</v>
      </c>
      <c r="Q98" s="55"/>
    </row>
    <row r="99" spans="2:17" x14ac:dyDescent="0.3">
      <c r="B99" s="53"/>
      <c r="C99" s="54" t="s">
        <v>1561</v>
      </c>
      <c r="D99" s="924">
        <v>3.4398339999999999E-2</v>
      </c>
      <c r="E99" s="924">
        <v>0</v>
      </c>
      <c r="F99" s="924">
        <v>0</v>
      </c>
      <c r="G99" s="924">
        <v>0</v>
      </c>
      <c r="H99" s="924">
        <v>0</v>
      </c>
      <c r="I99" s="924">
        <v>3.4398339999999999E-2</v>
      </c>
      <c r="J99" s="924">
        <v>2.0642300000000002E-3</v>
      </c>
      <c r="K99" s="924">
        <v>0</v>
      </c>
      <c r="L99" s="924">
        <v>0</v>
      </c>
      <c r="M99" s="924">
        <v>2.0642300000000002E-3</v>
      </c>
      <c r="N99" s="924">
        <v>2.5802875000000003E-2</v>
      </c>
      <c r="O99" s="924">
        <v>0</v>
      </c>
      <c r="P99" s="925">
        <v>0</v>
      </c>
      <c r="Q99" s="55"/>
    </row>
    <row r="100" spans="2:17" x14ac:dyDescent="0.3">
      <c r="B100" s="53"/>
      <c r="C100" s="54" t="s">
        <v>410</v>
      </c>
      <c r="D100" s="924">
        <v>374.44273505000001</v>
      </c>
      <c r="E100" s="924">
        <v>8977.5008673400007</v>
      </c>
      <c r="F100" s="924">
        <v>0</v>
      </c>
      <c r="G100" s="924">
        <v>0</v>
      </c>
      <c r="H100" s="924">
        <v>0</v>
      </c>
      <c r="I100" s="924">
        <v>9351.9436023900016</v>
      </c>
      <c r="J100" s="924">
        <v>189.44384205</v>
      </c>
      <c r="K100" s="924">
        <v>0</v>
      </c>
      <c r="L100" s="924">
        <v>0</v>
      </c>
      <c r="M100" s="924">
        <v>189.44384205</v>
      </c>
      <c r="N100" s="924">
        <v>2368.0480256249998</v>
      </c>
      <c r="O100" s="924">
        <v>1.505E-3</v>
      </c>
      <c r="P100" s="925">
        <v>1.4999999999999999E-2</v>
      </c>
      <c r="Q100" s="55"/>
    </row>
    <row r="101" spans="2:17" x14ac:dyDescent="0.3">
      <c r="B101" s="53"/>
      <c r="C101" s="54" t="s">
        <v>1562</v>
      </c>
      <c r="D101" s="924">
        <v>63.225528909999994</v>
      </c>
      <c r="E101" s="924">
        <v>29.589385230000001</v>
      </c>
      <c r="F101" s="924">
        <v>0</v>
      </c>
      <c r="G101" s="924">
        <v>0</v>
      </c>
      <c r="H101" s="924">
        <v>0</v>
      </c>
      <c r="I101" s="924">
        <v>92.814914139999999</v>
      </c>
      <c r="J101" s="924">
        <v>4.7626969099999998</v>
      </c>
      <c r="K101" s="924">
        <v>0</v>
      </c>
      <c r="L101" s="924">
        <v>0</v>
      </c>
      <c r="M101" s="924">
        <v>4.7626969099999998</v>
      </c>
      <c r="N101" s="924">
        <v>59.533711374999996</v>
      </c>
      <c r="O101" s="924">
        <v>3.8000000000000002E-5</v>
      </c>
      <c r="P101" s="925">
        <v>5.0000000000000001E-3</v>
      </c>
      <c r="Q101" s="55"/>
    </row>
    <row r="102" spans="2:17" x14ac:dyDescent="0.3">
      <c r="B102" s="53"/>
      <c r="C102" s="54" t="s">
        <v>1563</v>
      </c>
      <c r="D102" s="924">
        <v>6.6115834000000007</v>
      </c>
      <c r="E102" s="924">
        <v>0</v>
      </c>
      <c r="F102" s="924">
        <v>0</v>
      </c>
      <c r="G102" s="924">
        <v>0</v>
      </c>
      <c r="H102" s="924">
        <v>0</v>
      </c>
      <c r="I102" s="924">
        <v>6.6115834000000007</v>
      </c>
      <c r="J102" s="924">
        <v>0.39669500000000002</v>
      </c>
      <c r="K102" s="924">
        <v>0</v>
      </c>
      <c r="L102" s="924">
        <v>0</v>
      </c>
      <c r="M102" s="924">
        <v>0.39669500000000002</v>
      </c>
      <c r="N102" s="924">
        <v>4.9586874999999999</v>
      </c>
      <c r="O102" s="924">
        <v>3.0000000000000001E-6</v>
      </c>
      <c r="P102" s="925">
        <v>0</v>
      </c>
      <c r="Q102" s="55"/>
    </row>
    <row r="103" spans="2:17" x14ac:dyDescent="0.3">
      <c r="B103" s="53"/>
      <c r="C103" s="54" t="s">
        <v>409</v>
      </c>
      <c r="D103" s="924">
        <v>0.22255166000000001</v>
      </c>
      <c r="E103" s="924">
        <v>0</v>
      </c>
      <c r="F103" s="924">
        <v>0</v>
      </c>
      <c r="G103" s="924">
        <v>0</v>
      </c>
      <c r="H103" s="924">
        <v>0</v>
      </c>
      <c r="I103" s="924">
        <v>0.22255166000000001</v>
      </c>
      <c r="J103" s="924">
        <v>1.4062149999999999E-2</v>
      </c>
      <c r="K103" s="924">
        <v>0</v>
      </c>
      <c r="L103" s="924">
        <v>0</v>
      </c>
      <c r="M103" s="924">
        <v>1.4062149999999999E-2</v>
      </c>
      <c r="N103" s="924">
        <v>0.175776875</v>
      </c>
      <c r="O103" s="924">
        <v>0</v>
      </c>
      <c r="P103" s="925">
        <v>0</v>
      </c>
      <c r="Q103" s="55"/>
    </row>
    <row r="104" spans="2:17" x14ac:dyDescent="0.3">
      <c r="B104" s="53"/>
      <c r="C104" s="54" t="s">
        <v>1564</v>
      </c>
      <c r="D104" s="924">
        <v>3.668254E-2</v>
      </c>
      <c r="E104" s="924">
        <v>0</v>
      </c>
      <c r="F104" s="924">
        <v>0</v>
      </c>
      <c r="G104" s="924">
        <v>0</v>
      </c>
      <c r="H104" s="924">
        <v>0</v>
      </c>
      <c r="I104" s="924">
        <v>3.668254E-2</v>
      </c>
      <c r="J104" s="924">
        <v>2.2013600000000003E-3</v>
      </c>
      <c r="K104" s="924">
        <v>0</v>
      </c>
      <c r="L104" s="924">
        <v>0</v>
      </c>
      <c r="M104" s="924">
        <v>2.2013600000000003E-3</v>
      </c>
      <c r="N104" s="924">
        <v>2.7517000000000003E-2</v>
      </c>
      <c r="O104" s="924">
        <v>0</v>
      </c>
      <c r="P104" s="925">
        <v>0</v>
      </c>
      <c r="Q104" s="55"/>
    </row>
    <row r="105" spans="2:17" x14ac:dyDescent="0.3">
      <c r="B105" s="53"/>
      <c r="C105" s="54" t="s">
        <v>1565</v>
      </c>
      <c r="D105" s="924">
        <v>21.820019769999998</v>
      </c>
      <c r="E105" s="924">
        <v>0</v>
      </c>
      <c r="F105" s="924">
        <v>0</v>
      </c>
      <c r="G105" s="924">
        <v>0</v>
      </c>
      <c r="H105" s="924">
        <v>0</v>
      </c>
      <c r="I105" s="924">
        <v>21.820019769999998</v>
      </c>
      <c r="J105" s="924">
        <v>0.61244656000000008</v>
      </c>
      <c r="K105" s="924">
        <v>0</v>
      </c>
      <c r="L105" s="924">
        <v>0</v>
      </c>
      <c r="M105" s="924">
        <v>0.61244656000000008</v>
      </c>
      <c r="N105" s="924">
        <v>7.6555820000000008</v>
      </c>
      <c r="O105" s="924">
        <v>5.0000000000000004E-6</v>
      </c>
      <c r="P105" s="925">
        <v>0.02</v>
      </c>
      <c r="Q105" s="55"/>
    </row>
    <row r="106" spans="2:17" x14ac:dyDescent="0.3">
      <c r="B106" s="53"/>
      <c r="C106" s="54" t="s">
        <v>415</v>
      </c>
      <c r="D106" s="924">
        <v>314.14378980000004</v>
      </c>
      <c r="E106" s="924">
        <v>9603.0294264099994</v>
      </c>
      <c r="F106" s="924">
        <v>0</v>
      </c>
      <c r="G106" s="924">
        <v>0</v>
      </c>
      <c r="H106" s="924">
        <v>0</v>
      </c>
      <c r="I106" s="924">
        <v>9917.1732162099997</v>
      </c>
      <c r="J106" s="924">
        <v>261.11873135000002</v>
      </c>
      <c r="K106" s="924">
        <v>0</v>
      </c>
      <c r="L106" s="924">
        <v>0</v>
      </c>
      <c r="M106" s="924">
        <v>261.11873135000002</v>
      </c>
      <c r="N106" s="924">
        <v>3263.9841418750002</v>
      </c>
      <c r="O106" s="924">
        <v>2.0739999999999999E-3</v>
      </c>
      <c r="P106" s="925">
        <v>0</v>
      </c>
      <c r="Q106" s="55"/>
    </row>
    <row r="107" spans="2:17" x14ac:dyDescent="0.3">
      <c r="B107" s="53"/>
      <c r="C107" s="54" t="s">
        <v>1566</v>
      </c>
      <c r="D107" s="924">
        <v>0</v>
      </c>
      <c r="E107" s="924">
        <v>0</v>
      </c>
      <c r="F107" s="924">
        <v>0</v>
      </c>
      <c r="G107" s="924">
        <v>0</v>
      </c>
      <c r="H107" s="924">
        <v>0</v>
      </c>
      <c r="I107" s="924">
        <v>0</v>
      </c>
      <c r="J107" s="924">
        <v>0</v>
      </c>
      <c r="K107" s="924">
        <v>0</v>
      </c>
      <c r="L107" s="924">
        <v>0</v>
      </c>
      <c r="M107" s="924">
        <v>0</v>
      </c>
      <c r="N107" s="924">
        <v>0</v>
      </c>
      <c r="O107" s="924">
        <v>0</v>
      </c>
      <c r="P107" s="925">
        <v>0</v>
      </c>
      <c r="Q107" s="55"/>
    </row>
    <row r="108" spans="2:17" x14ac:dyDescent="0.3">
      <c r="B108" s="53"/>
      <c r="C108" s="54" t="s">
        <v>1567</v>
      </c>
      <c r="D108" s="924">
        <v>9.930325999999999E-2</v>
      </c>
      <c r="E108" s="924">
        <v>0</v>
      </c>
      <c r="F108" s="924">
        <v>0</v>
      </c>
      <c r="G108" s="924">
        <v>0</v>
      </c>
      <c r="H108" s="924">
        <v>0</v>
      </c>
      <c r="I108" s="924">
        <v>9.930325999999999E-2</v>
      </c>
      <c r="J108" s="924">
        <v>5.9584399999999997E-3</v>
      </c>
      <c r="K108" s="924">
        <v>0</v>
      </c>
      <c r="L108" s="924">
        <v>0</v>
      </c>
      <c r="M108" s="924">
        <v>5.9584399999999997E-3</v>
      </c>
      <c r="N108" s="924">
        <v>7.4480499999999991E-2</v>
      </c>
      <c r="O108" s="924">
        <v>0</v>
      </c>
      <c r="P108" s="925">
        <v>0</v>
      </c>
      <c r="Q108" s="55"/>
    </row>
    <row r="109" spans="2:17" x14ac:dyDescent="0.3">
      <c r="B109" s="53"/>
      <c r="C109" s="54" t="s">
        <v>1568</v>
      </c>
      <c r="D109" s="924">
        <v>4.912876E-2</v>
      </c>
      <c r="E109" s="924">
        <v>0</v>
      </c>
      <c r="F109" s="924">
        <v>0</v>
      </c>
      <c r="G109" s="924">
        <v>0</v>
      </c>
      <c r="H109" s="924">
        <v>0</v>
      </c>
      <c r="I109" s="924">
        <v>4.912876E-2</v>
      </c>
      <c r="J109" s="924">
        <v>2.9480500000000002E-3</v>
      </c>
      <c r="K109" s="924">
        <v>0</v>
      </c>
      <c r="L109" s="924">
        <v>0</v>
      </c>
      <c r="M109" s="924">
        <v>2.9480500000000002E-3</v>
      </c>
      <c r="N109" s="924">
        <v>3.6850625000000005E-2</v>
      </c>
      <c r="O109" s="924">
        <v>0</v>
      </c>
      <c r="P109" s="925">
        <v>0</v>
      </c>
      <c r="Q109" s="55"/>
    </row>
    <row r="110" spans="2:17" x14ac:dyDescent="0.3">
      <c r="B110" s="53"/>
      <c r="C110" s="54" t="s">
        <v>1569</v>
      </c>
      <c r="D110" s="924">
        <v>1.3040860000000001E-2</v>
      </c>
      <c r="E110" s="924">
        <v>0</v>
      </c>
      <c r="F110" s="924">
        <v>0</v>
      </c>
      <c r="G110" s="924">
        <v>0</v>
      </c>
      <c r="H110" s="924">
        <v>0</v>
      </c>
      <c r="I110" s="924">
        <v>1.3040860000000001E-2</v>
      </c>
      <c r="J110" s="924">
        <v>7.8245000000000007E-4</v>
      </c>
      <c r="K110" s="924">
        <v>0</v>
      </c>
      <c r="L110" s="924">
        <v>0</v>
      </c>
      <c r="M110" s="924">
        <v>7.8245000000000007E-4</v>
      </c>
      <c r="N110" s="924">
        <v>9.7806250000000011E-3</v>
      </c>
      <c r="O110" s="924">
        <v>0</v>
      </c>
      <c r="P110" s="925">
        <v>0</v>
      </c>
      <c r="Q110" s="55"/>
    </row>
    <row r="111" spans="2:17" x14ac:dyDescent="0.3">
      <c r="B111" s="53"/>
      <c r="C111" s="54" t="s">
        <v>1570</v>
      </c>
      <c r="D111" s="924">
        <v>3.6215030000000002E-2</v>
      </c>
      <c r="E111" s="924">
        <v>0</v>
      </c>
      <c r="F111" s="924">
        <v>0</v>
      </c>
      <c r="G111" s="924">
        <v>0</v>
      </c>
      <c r="H111" s="924">
        <v>0</v>
      </c>
      <c r="I111" s="924">
        <v>3.6215030000000002E-2</v>
      </c>
      <c r="J111" s="924">
        <v>2.1728200000000002E-3</v>
      </c>
      <c r="K111" s="924">
        <v>0</v>
      </c>
      <c r="L111" s="924">
        <v>0</v>
      </c>
      <c r="M111" s="924">
        <v>2.1728200000000002E-3</v>
      </c>
      <c r="N111" s="924">
        <v>2.7160250000000004E-2</v>
      </c>
      <c r="O111" s="924">
        <v>0</v>
      </c>
      <c r="P111" s="925">
        <v>0</v>
      </c>
      <c r="Q111" s="55"/>
    </row>
    <row r="112" spans="2:17" x14ac:dyDescent="0.3">
      <c r="B112" s="53"/>
      <c r="C112" s="54" t="s">
        <v>411</v>
      </c>
      <c r="D112" s="924">
        <v>0.48834320000000003</v>
      </c>
      <c r="E112" s="924">
        <v>0.40793278000000005</v>
      </c>
      <c r="F112" s="924">
        <v>0</v>
      </c>
      <c r="G112" s="924">
        <v>0</v>
      </c>
      <c r="H112" s="924">
        <v>0</v>
      </c>
      <c r="I112" s="924">
        <v>0.89627598000000008</v>
      </c>
      <c r="J112" s="924">
        <v>0.11593010000000001</v>
      </c>
      <c r="K112" s="924">
        <v>0</v>
      </c>
      <c r="L112" s="924">
        <v>0</v>
      </c>
      <c r="M112" s="924">
        <v>0.11593010000000001</v>
      </c>
      <c r="N112" s="924">
        <v>1.4491262500000002</v>
      </c>
      <c r="O112" s="924">
        <v>9.9999999999999995E-7</v>
      </c>
      <c r="P112" s="925">
        <v>0</v>
      </c>
      <c r="Q112" s="55"/>
    </row>
    <row r="113" spans="2:17" x14ac:dyDescent="0.3">
      <c r="B113" s="53"/>
      <c r="C113" s="54" t="s">
        <v>1571</v>
      </c>
      <c r="D113" s="924">
        <v>5.4542000000000002E-3</v>
      </c>
      <c r="E113" s="924">
        <v>0</v>
      </c>
      <c r="F113" s="924">
        <v>0</v>
      </c>
      <c r="G113" s="924">
        <v>0</v>
      </c>
      <c r="H113" s="924">
        <v>0</v>
      </c>
      <c r="I113" s="924">
        <v>5.4542000000000002E-3</v>
      </c>
      <c r="J113" s="924">
        <v>3.2708999999999999E-4</v>
      </c>
      <c r="K113" s="924">
        <v>0</v>
      </c>
      <c r="L113" s="924">
        <v>0</v>
      </c>
      <c r="M113" s="924">
        <v>3.2708999999999999E-4</v>
      </c>
      <c r="N113" s="924">
        <v>4.0886250000000002E-3</v>
      </c>
      <c r="O113" s="924">
        <v>0</v>
      </c>
      <c r="P113" s="925">
        <v>0</v>
      </c>
      <c r="Q113" s="55"/>
    </row>
    <row r="114" spans="2:17" x14ac:dyDescent="0.3">
      <c r="B114" s="53"/>
      <c r="C114" s="54" t="s">
        <v>1572</v>
      </c>
      <c r="D114" s="924">
        <v>32.831932879999997</v>
      </c>
      <c r="E114" s="924">
        <v>0</v>
      </c>
      <c r="F114" s="924">
        <v>0</v>
      </c>
      <c r="G114" s="924">
        <v>0</v>
      </c>
      <c r="H114" s="924">
        <v>0</v>
      </c>
      <c r="I114" s="924">
        <v>32.831932879999997</v>
      </c>
      <c r="J114" s="924">
        <v>1.32230388</v>
      </c>
      <c r="K114" s="924">
        <v>0</v>
      </c>
      <c r="L114" s="924">
        <v>0</v>
      </c>
      <c r="M114" s="924">
        <v>1.32230388</v>
      </c>
      <c r="N114" s="924">
        <v>16.528798500000001</v>
      </c>
      <c r="O114" s="924">
        <v>1.1E-5</v>
      </c>
      <c r="P114" s="925">
        <v>0</v>
      </c>
      <c r="Q114" s="55"/>
    </row>
    <row r="115" spans="2:17" x14ac:dyDescent="0.3">
      <c r="B115" s="53"/>
      <c r="C115" s="54" t="s">
        <v>1573</v>
      </c>
      <c r="D115" s="924">
        <v>0.65844437</v>
      </c>
      <c r="E115" s="924">
        <v>0</v>
      </c>
      <c r="F115" s="924">
        <v>0</v>
      </c>
      <c r="G115" s="924">
        <v>0</v>
      </c>
      <c r="H115" s="924">
        <v>0</v>
      </c>
      <c r="I115" s="924">
        <v>0.65844437</v>
      </c>
      <c r="J115" s="924">
        <v>3.9507069999999998E-2</v>
      </c>
      <c r="K115" s="924">
        <v>0</v>
      </c>
      <c r="L115" s="924">
        <v>0</v>
      </c>
      <c r="M115" s="924">
        <v>3.9507069999999998E-2</v>
      </c>
      <c r="N115" s="924">
        <v>0.493838375</v>
      </c>
      <c r="O115" s="924">
        <v>0</v>
      </c>
      <c r="P115" s="925">
        <v>0</v>
      </c>
      <c r="Q115" s="55"/>
    </row>
    <row r="116" spans="2:17" x14ac:dyDescent="0.3">
      <c r="B116" s="53"/>
      <c r="C116" s="54" t="s">
        <v>406</v>
      </c>
      <c r="D116" s="924">
        <v>303.13309466000004</v>
      </c>
      <c r="E116" s="924">
        <v>1677.41654672</v>
      </c>
      <c r="F116" s="924">
        <v>0</v>
      </c>
      <c r="G116" s="924">
        <v>0</v>
      </c>
      <c r="H116" s="924">
        <v>0</v>
      </c>
      <c r="I116" s="924">
        <v>1980.5496413800001</v>
      </c>
      <c r="J116" s="924">
        <v>63.324882200000005</v>
      </c>
      <c r="K116" s="924">
        <v>0</v>
      </c>
      <c r="L116" s="924">
        <v>0</v>
      </c>
      <c r="M116" s="924">
        <v>63.324882200000005</v>
      </c>
      <c r="N116" s="924">
        <v>791.56102750000002</v>
      </c>
      <c r="O116" s="924">
        <v>5.0299999999999997E-4</v>
      </c>
      <c r="P116" s="925">
        <v>0.02</v>
      </c>
      <c r="Q116" s="55"/>
    </row>
    <row r="117" spans="2:17" x14ac:dyDescent="0.3">
      <c r="B117" s="53"/>
      <c r="C117" s="54" t="s">
        <v>1574</v>
      </c>
      <c r="D117" s="924">
        <v>160.18582811000002</v>
      </c>
      <c r="E117" s="924">
        <v>548.93638276000001</v>
      </c>
      <c r="F117" s="924">
        <v>0</v>
      </c>
      <c r="G117" s="924">
        <v>0</v>
      </c>
      <c r="H117" s="924">
        <v>0</v>
      </c>
      <c r="I117" s="924">
        <v>709.12221087</v>
      </c>
      <c r="J117" s="924">
        <v>92.445913660000002</v>
      </c>
      <c r="K117" s="924">
        <v>0</v>
      </c>
      <c r="L117" s="924">
        <v>0</v>
      </c>
      <c r="M117" s="924">
        <v>92.445913660000002</v>
      </c>
      <c r="N117" s="924">
        <v>1155.5739207500001</v>
      </c>
      <c r="O117" s="924">
        <v>7.3399999999999995E-4</v>
      </c>
      <c r="P117" s="925">
        <v>0</v>
      </c>
      <c r="Q117" s="55"/>
    </row>
    <row r="118" spans="2:17" x14ac:dyDescent="0.3">
      <c r="B118" s="53"/>
      <c r="C118" s="54" t="s">
        <v>1575</v>
      </c>
      <c r="D118" s="924">
        <v>0</v>
      </c>
      <c r="E118" s="924">
        <v>0</v>
      </c>
      <c r="F118" s="924">
        <v>0</v>
      </c>
      <c r="G118" s="924">
        <v>0</v>
      </c>
      <c r="H118" s="924">
        <v>0</v>
      </c>
      <c r="I118" s="924">
        <v>0</v>
      </c>
      <c r="J118" s="924">
        <v>0</v>
      </c>
      <c r="K118" s="924">
        <v>0</v>
      </c>
      <c r="L118" s="924">
        <v>0</v>
      </c>
      <c r="M118" s="924">
        <v>0</v>
      </c>
      <c r="N118" s="924">
        <v>0</v>
      </c>
      <c r="O118" s="924">
        <v>0</v>
      </c>
      <c r="P118" s="925">
        <v>0</v>
      </c>
      <c r="Q118" s="55"/>
    </row>
    <row r="119" spans="2:17" x14ac:dyDescent="0.3">
      <c r="B119" s="53"/>
      <c r="C119" s="54" t="s">
        <v>1576</v>
      </c>
      <c r="D119" s="924">
        <v>2.5712600000000001E-3</v>
      </c>
      <c r="E119" s="924">
        <v>0</v>
      </c>
      <c r="F119" s="924">
        <v>0</v>
      </c>
      <c r="G119" s="924">
        <v>0</v>
      </c>
      <c r="H119" s="924">
        <v>0</v>
      </c>
      <c r="I119" s="924">
        <v>2.5712600000000001E-3</v>
      </c>
      <c r="J119" s="924">
        <v>1.5418999999999999E-4</v>
      </c>
      <c r="K119" s="924">
        <v>0</v>
      </c>
      <c r="L119" s="924">
        <v>0</v>
      </c>
      <c r="M119" s="924">
        <v>1.5418999999999999E-4</v>
      </c>
      <c r="N119" s="924">
        <v>1.9273749999999998E-3</v>
      </c>
      <c r="O119" s="924">
        <v>0</v>
      </c>
      <c r="P119" s="925">
        <v>0</v>
      </c>
      <c r="Q119" s="55"/>
    </row>
    <row r="120" spans="2:17" x14ac:dyDescent="0.3">
      <c r="B120" s="53"/>
      <c r="C120" s="54" t="s">
        <v>1577</v>
      </c>
      <c r="D120" s="924">
        <v>6.4183160000000003E-2</v>
      </c>
      <c r="E120" s="924">
        <v>0</v>
      </c>
      <c r="F120" s="924">
        <v>0</v>
      </c>
      <c r="G120" s="924">
        <v>0</v>
      </c>
      <c r="H120" s="924">
        <v>0</v>
      </c>
      <c r="I120" s="924">
        <v>6.4183160000000003E-2</v>
      </c>
      <c r="J120" s="924">
        <v>3.8512399999999997E-3</v>
      </c>
      <c r="K120" s="924">
        <v>0</v>
      </c>
      <c r="L120" s="924">
        <v>0</v>
      </c>
      <c r="M120" s="924">
        <v>3.8512399999999997E-3</v>
      </c>
      <c r="N120" s="924">
        <v>4.8140499999999996E-2</v>
      </c>
      <c r="O120" s="924">
        <v>0</v>
      </c>
      <c r="P120" s="925">
        <v>0</v>
      </c>
      <c r="Q120" s="55"/>
    </row>
    <row r="121" spans="2:17" x14ac:dyDescent="0.3">
      <c r="B121" s="53"/>
      <c r="C121" s="54" t="s">
        <v>1578</v>
      </c>
      <c r="D121" s="924">
        <v>19.575671829999997</v>
      </c>
      <c r="E121" s="924">
        <v>0</v>
      </c>
      <c r="F121" s="924">
        <v>0</v>
      </c>
      <c r="G121" s="924">
        <v>0</v>
      </c>
      <c r="H121" s="924">
        <v>0</v>
      </c>
      <c r="I121" s="924">
        <v>19.575671829999997</v>
      </c>
      <c r="J121" s="924">
        <v>0.55951018999999991</v>
      </c>
      <c r="K121" s="924">
        <v>0</v>
      </c>
      <c r="L121" s="924">
        <v>0</v>
      </c>
      <c r="M121" s="924">
        <v>0.55951018999999991</v>
      </c>
      <c r="N121" s="924">
        <v>6.9938773749999985</v>
      </c>
      <c r="O121" s="924">
        <v>3.9999999999999998E-6</v>
      </c>
      <c r="P121" s="925">
        <v>0</v>
      </c>
      <c r="Q121" s="55"/>
    </row>
    <row r="122" spans="2:17" x14ac:dyDescent="0.3">
      <c r="B122" s="53"/>
      <c r="C122" s="54" t="s">
        <v>1579</v>
      </c>
      <c r="D122" s="924">
        <v>3.6088E-4</v>
      </c>
      <c r="E122" s="924">
        <v>0</v>
      </c>
      <c r="F122" s="924">
        <v>0</v>
      </c>
      <c r="G122" s="924">
        <v>0</v>
      </c>
      <c r="H122" s="924">
        <v>0</v>
      </c>
      <c r="I122" s="924">
        <v>3.6088E-4</v>
      </c>
      <c r="J122" s="924">
        <v>2.887E-5</v>
      </c>
      <c r="K122" s="924">
        <v>0</v>
      </c>
      <c r="L122" s="924">
        <v>0</v>
      </c>
      <c r="M122" s="924">
        <v>2.887E-5</v>
      </c>
      <c r="N122" s="924">
        <v>3.6087499999999998E-4</v>
      </c>
      <c r="O122" s="924">
        <v>0</v>
      </c>
      <c r="P122" s="925">
        <v>0</v>
      </c>
      <c r="Q122" s="55"/>
    </row>
    <row r="123" spans="2:17" x14ac:dyDescent="0.3">
      <c r="B123" s="53"/>
      <c r="C123" s="54" t="s">
        <v>1580</v>
      </c>
      <c r="D123" s="924">
        <v>1.6321600000000001E-3</v>
      </c>
      <c r="E123" s="924">
        <v>0</v>
      </c>
      <c r="F123" s="924">
        <v>0</v>
      </c>
      <c r="G123" s="924">
        <v>0</v>
      </c>
      <c r="H123" s="924">
        <v>0</v>
      </c>
      <c r="I123" s="924">
        <v>1.6321600000000001E-3</v>
      </c>
      <c r="J123" s="924">
        <v>9.7769999999999994E-5</v>
      </c>
      <c r="K123" s="924">
        <v>0</v>
      </c>
      <c r="L123" s="924">
        <v>0</v>
      </c>
      <c r="M123" s="924">
        <v>9.7769999999999994E-5</v>
      </c>
      <c r="N123" s="924">
        <v>1.2221249999999999E-3</v>
      </c>
      <c r="O123" s="924">
        <v>0</v>
      </c>
      <c r="P123" s="925">
        <v>0</v>
      </c>
      <c r="Q123" s="55"/>
    </row>
    <row r="124" spans="2:17" ht="14.5" thickBot="1" x14ac:dyDescent="0.35">
      <c r="B124" s="53"/>
      <c r="C124" s="54" t="s">
        <v>1581</v>
      </c>
      <c r="D124" s="924">
        <v>0</v>
      </c>
      <c r="E124" s="924">
        <v>0</v>
      </c>
      <c r="F124" s="924">
        <v>0</v>
      </c>
      <c r="G124" s="924">
        <v>0</v>
      </c>
      <c r="H124" s="924">
        <v>0</v>
      </c>
      <c r="I124" s="924">
        <v>0</v>
      </c>
      <c r="J124" s="924">
        <v>0</v>
      </c>
      <c r="K124" s="924">
        <v>0</v>
      </c>
      <c r="L124" s="924">
        <v>0</v>
      </c>
      <c r="M124" s="924">
        <v>0</v>
      </c>
      <c r="N124" s="924">
        <v>0</v>
      </c>
      <c r="O124" s="924">
        <v>0</v>
      </c>
      <c r="P124" s="925">
        <v>0</v>
      </c>
      <c r="Q124" s="55"/>
    </row>
    <row r="125" spans="2:17" ht="14.5" thickBot="1" x14ac:dyDescent="0.35">
      <c r="B125" s="57" t="s">
        <v>264</v>
      </c>
      <c r="C125" s="58" t="s">
        <v>265</v>
      </c>
      <c r="D125" s="59">
        <v>1514825.2981402399</v>
      </c>
      <c r="E125" s="59">
        <v>1232486.8274458798</v>
      </c>
      <c r="F125" s="59">
        <v>0</v>
      </c>
      <c r="G125" s="59">
        <v>0</v>
      </c>
      <c r="H125" s="59">
        <v>0</v>
      </c>
      <c r="I125" s="59">
        <v>2747312.1255861195</v>
      </c>
      <c r="J125" s="59">
        <v>125886.58687696001</v>
      </c>
      <c r="K125" s="59">
        <v>0</v>
      </c>
      <c r="L125" s="59">
        <v>0</v>
      </c>
      <c r="M125" s="59">
        <v>125886.58687696001</v>
      </c>
      <c r="N125" s="59">
        <v>1573582.3359620001</v>
      </c>
      <c r="O125" s="60">
        <v>1</v>
      </c>
      <c r="P125" s="61">
        <v>0.35</v>
      </c>
      <c r="Q125" s="62"/>
    </row>
  </sheetData>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21"/>
  <sheetViews>
    <sheetView showGridLines="0" zoomScale="60" zoomScaleNormal="60" workbookViewId="0">
      <selection activeCell="D9" sqref="D9:D11"/>
    </sheetView>
  </sheetViews>
  <sheetFormatPr defaultColWidth="8.7265625" defaultRowHeight="14" x14ac:dyDescent="0.3"/>
  <cols>
    <col min="1" max="1" width="10.453125" style="38" customWidth="1"/>
    <col min="2" max="2" width="15.7265625" style="36" bestFit="1" customWidth="1"/>
    <col min="3" max="3" width="64.453125" style="37" bestFit="1" customWidth="1"/>
    <col min="4" max="4" width="19.453125" style="38" bestFit="1" customWidth="1"/>
    <col min="5" max="5" width="13.54296875" style="38" bestFit="1" customWidth="1"/>
    <col min="6" max="16384" width="8.7265625" style="38"/>
  </cols>
  <sheetData>
    <row r="1" spans="1:16" ht="15" thickBot="1" x14ac:dyDescent="0.4">
      <c r="A1" s="4"/>
      <c r="E1" s="8"/>
      <c r="F1" s="8"/>
      <c r="G1" s="8"/>
      <c r="H1" s="8"/>
      <c r="I1" s="8"/>
      <c r="J1" s="8"/>
      <c r="K1" s="8"/>
      <c r="L1" s="8"/>
      <c r="M1" s="8"/>
      <c r="N1" s="8"/>
      <c r="O1" s="8"/>
      <c r="P1" s="8"/>
    </row>
    <row r="2" spans="1:16" s="9" customFormat="1" ht="41.25" customHeight="1" thickBot="1" x14ac:dyDescent="0.4">
      <c r="A2" s="8"/>
      <c r="B2" s="1154" t="s">
        <v>266</v>
      </c>
      <c r="C2" s="1155"/>
      <c r="D2" s="1156"/>
      <c r="E2" s="8"/>
      <c r="F2" s="8"/>
      <c r="G2" s="8"/>
      <c r="H2" s="8"/>
      <c r="I2" s="8"/>
      <c r="J2" s="8"/>
      <c r="K2" s="8"/>
      <c r="L2" s="8"/>
      <c r="M2" s="8"/>
      <c r="N2" s="8"/>
      <c r="O2" s="8"/>
      <c r="P2" s="8"/>
    </row>
    <row r="3" spans="1:16" ht="30.75" customHeight="1" thickBot="1" x14ac:dyDescent="0.4">
      <c r="B3" s="1055" t="s">
        <v>1444</v>
      </c>
      <c r="E3" s="8"/>
      <c r="F3" s="8"/>
      <c r="G3" s="8"/>
      <c r="H3" s="8"/>
      <c r="I3" s="8"/>
      <c r="J3" s="8"/>
      <c r="K3" s="8"/>
      <c r="L3" s="8"/>
      <c r="M3" s="8"/>
      <c r="N3" s="8"/>
      <c r="O3" s="8"/>
      <c r="P3" s="8"/>
    </row>
    <row r="4" spans="1:16" ht="30.75" hidden="1" customHeight="1" x14ac:dyDescent="0.35">
      <c r="B4" s="1055"/>
      <c r="E4" s="8"/>
      <c r="F4" s="8"/>
      <c r="G4" s="8"/>
      <c r="H4" s="8"/>
      <c r="I4" s="8"/>
      <c r="J4" s="8"/>
      <c r="K4" s="8"/>
      <c r="L4" s="8"/>
      <c r="M4" s="8"/>
      <c r="N4" s="8"/>
      <c r="O4" s="8"/>
      <c r="P4" s="8"/>
    </row>
    <row r="5" spans="1:16" ht="30.75" hidden="1" customHeight="1" x14ac:dyDescent="0.35">
      <c r="B5" s="1055"/>
      <c r="E5" s="8"/>
      <c r="F5" s="8"/>
      <c r="G5" s="8"/>
      <c r="H5" s="8"/>
      <c r="I5" s="8"/>
      <c r="J5" s="8"/>
      <c r="K5" s="8"/>
      <c r="L5" s="8"/>
      <c r="M5" s="8"/>
      <c r="N5" s="8"/>
      <c r="O5" s="8"/>
      <c r="P5" s="8"/>
    </row>
    <row r="6" spans="1:16" ht="30.75" hidden="1" customHeight="1" x14ac:dyDescent="0.35">
      <c r="B6" s="1055"/>
      <c r="E6" s="8"/>
      <c r="F6" s="8"/>
      <c r="G6" s="8"/>
      <c r="H6" s="8"/>
      <c r="I6" s="8"/>
      <c r="J6" s="8"/>
      <c r="K6" s="8"/>
      <c r="L6" s="8"/>
      <c r="M6" s="8"/>
      <c r="N6" s="8"/>
      <c r="O6" s="8"/>
      <c r="P6" s="8"/>
    </row>
    <row r="7" spans="1:16" ht="30.75" hidden="1" customHeight="1" thickBot="1" x14ac:dyDescent="0.4">
      <c r="B7" s="1055"/>
      <c r="E7" s="8"/>
      <c r="F7" s="8"/>
      <c r="G7" s="8"/>
      <c r="H7" s="8"/>
      <c r="I7" s="8"/>
      <c r="J7" s="8"/>
      <c r="K7" s="8"/>
      <c r="L7" s="8"/>
      <c r="M7" s="8"/>
      <c r="N7" s="8"/>
      <c r="O7" s="8"/>
      <c r="P7" s="8"/>
    </row>
    <row r="8" spans="1:16" ht="15" thickBot="1" x14ac:dyDescent="0.4">
      <c r="B8" s="8"/>
      <c r="C8" s="8"/>
      <c r="D8" s="63" t="s">
        <v>234</v>
      </c>
      <c r="E8" s="8"/>
      <c r="F8" s="8"/>
      <c r="G8" s="8"/>
      <c r="H8" s="8"/>
      <c r="I8" s="8"/>
      <c r="J8" s="8"/>
      <c r="K8" s="8"/>
      <c r="L8" s="8"/>
      <c r="M8" s="8"/>
      <c r="N8" s="8"/>
      <c r="O8" s="8"/>
      <c r="P8" s="8"/>
    </row>
    <row r="9" spans="1:16" ht="14.5" x14ac:dyDescent="0.35">
      <c r="B9" s="64" t="s">
        <v>262</v>
      </c>
      <c r="C9" s="65" t="s">
        <v>204</v>
      </c>
      <c r="D9" s="66">
        <v>1872013.3796793402</v>
      </c>
      <c r="E9" s="8"/>
      <c r="F9" s="8"/>
      <c r="G9" s="8"/>
      <c r="H9" s="8"/>
      <c r="I9" s="8"/>
      <c r="J9" s="8"/>
      <c r="K9" s="8"/>
      <c r="L9" s="8"/>
      <c r="M9" s="8"/>
      <c r="N9" s="8"/>
      <c r="O9" s="8"/>
      <c r="P9" s="8"/>
    </row>
    <row r="10" spans="1:16" ht="14.5" x14ac:dyDescent="0.35">
      <c r="B10" s="67" t="s">
        <v>264</v>
      </c>
      <c r="C10" s="68" t="s">
        <v>267</v>
      </c>
      <c r="D10" s="69">
        <v>5.0171324289246229E-3</v>
      </c>
      <c r="E10" s="8"/>
      <c r="F10" s="8"/>
      <c r="G10" s="8"/>
      <c r="H10" s="8"/>
      <c r="I10" s="8"/>
      <c r="J10" s="8"/>
      <c r="K10" s="8"/>
      <c r="L10" s="8"/>
      <c r="M10" s="8"/>
      <c r="N10" s="8"/>
      <c r="O10" s="8"/>
      <c r="P10" s="8"/>
    </row>
    <row r="11" spans="1:16" ht="14.5" thickBot="1" x14ac:dyDescent="0.35">
      <c r="B11" s="70" t="s">
        <v>268</v>
      </c>
      <c r="C11" s="71" t="s">
        <v>269</v>
      </c>
      <c r="D11" s="72">
        <v>9392.1390345700001</v>
      </c>
    </row>
    <row r="14" spans="1:16" x14ac:dyDescent="0.3">
      <c r="D14" s="73"/>
    </row>
    <row r="15" spans="1:16" x14ac:dyDescent="0.3">
      <c r="D15" s="73"/>
    </row>
    <row r="16" spans="1:16" x14ac:dyDescent="0.3">
      <c r="D16" s="74"/>
    </row>
    <row r="17" spans="4:5" x14ac:dyDescent="0.3">
      <c r="D17" s="75"/>
      <c r="E17" s="76"/>
    </row>
    <row r="18" spans="4:5" x14ac:dyDescent="0.3">
      <c r="D18" s="73"/>
    </row>
    <row r="19" spans="4:5" x14ac:dyDescent="0.3">
      <c r="D19" s="73"/>
    </row>
    <row r="21" spans="4:5" x14ac:dyDescent="0.3">
      <c r="D21" s="77"/>
    </row>
  </sheetData>
  <mergeCells count="1">
    <mergeCell ref="B2:D2"/>
  </mergeCells>
  <pageMargins left="0.70866141732283472" right="0.70866141732283472" top="0.74803149606299213" bottom="0.74803149606299213" header="0.31496062992125984" footer="0.31496062992125984"/>
  <pageSetup scale="8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8" zoomScale="60" zoomScaleNormal="60" workbookViewId="0">
      <selection activeCell="D8" sqref="D8:D22"/>
    </sheetView>
  </sheetViews>
  <sheetFormatPr defaultColWidth="9.1796875" defaultRowHeight="14.5" x14ac:dyDescent="0.35"/>
  <cols>
    <col min="1" max="1" width="9.1796875" style="82"/>
    <col min="2" max="2" width="7.54296875" style="494" bestFit="1" customWidth="1"/>
    <col min="3" max="3" width="61.54296875" style="494" customWidth="1"/>
    <col min="4" max="4" width="19.453125" style="494" bestFit="1" customWidth="1"/>
    <col min="5" max="16384" width="9.1796875" style="82"/>
  </cols>
  <sheetData>
    <row r="1" spans="1:4" ht="15" thickBot="1" x14ac:dyDescent="0.4">
      <c r="A1" s="4"/>
    </row>
    <row r="2" spans="1:4" ht="33" customHeight="1" thickBot="1" x14ac:dyDescent="0.4">
      <c r="B2" s="1118" t="s">
        <v>951</v>
      </c>
      <c r="C2" s="1119"/>
      <c r="D2" s="1120"/>
    </row>
    <row r="3" spans="1:4" ht="15.5" x14ac:dyDescent="0.35">
      <c r="B3" s="618" t="s">
        <v>1435</v>
      </c>
      <c r="C3" s="784"/>
      <c r="D3" s="785"/>
    </row>
    <row r="6" spans="1:4" ht="15.5" x14ac:dyDescent="0.35">
      <c r="B6" s="786"/>
      <c r="C6" s="786"/>
      <c r="D6" s="787" t="s">
        <v>234</v>
      </c>
    </row>
    <row r="7" spans="1:4" ht="30" x14ac:dyDescent="0.35">
      <c r="B7" s="786"/>
      <c r="C7" s="786"/>
      <c r="D7" s="788" t="s">
        <v>952</v>
      </c>
    </row>
    <row r="8" spans="1:4" ht="15" x14ac:dyDescent="0.35">
      <c r="B8" s="789">
        <v>1</v>
      </c>
      <c r="C8" s="790" t="s">
        <v>953</v>
      </c>
      <c r="D8" s="757">
        <v>5194313</v>
      </c>
    </row>
    <row r="9" spans="1:4" ht="28" x14ac:dyDescent="0.35">
      <c r="B9" s="789">
        <v>2</v>
      </c>
      <c r="C9" s="790" t="s">
        <v>954</v>
      </c>
      <c r="D9" s="757">
        <v>-81782.960985999554</v>
      </c>
    </row>
    <row r="10" spans="1:4" ht="28" x14ac:dyDescent="0.35">
      <c r="B10" s="789">
        <v>3</v>
      </c>
      <c r="C10" s="790" t="s">
        <v>955</v>
      </c>
      <c r="D10" s="791">
        <v>0</v>
      </c>
    </row>
    <row r="11" spans="1:4" ht="28" x14ac:dyDescent="0.35">
      <c r="B11" s="789">
        <v>4</v>
      </c>
      <c r="C11" s="790" t="s">
        <v>956</v>
      </c>
      <c r="D11" s="791">
        <v>0</v>
      </c>
    </row>
    <row r="12" spans="1:4" ht="56" x14ac:dyDescent="0.35">
      <c r="B12" s="789">
        <v>5</v>
      </c>
      <c r="C12" s="790" t="s">
        <v>957</v>
      </c>
      <c r="D12" s="791">
        <v>0</v>
      </c>
    </row>
    <row r="13" spans="1:4" ht="28" x14ac:dyDescent="0.35">
      <c r="B13" s="789">
        <v>6</v>
      </c>
      <c r="C13" s="790" t="s">
        <v>958</v>
      </c>
      <c r="D13" s="791">
        <v>0</v>
      </c>
    </row>
    <row r="14" spans="1:4" ht="15" x14ac:dyDescent="0.35">
      <c r="B14" s="789">
        <v>7</v>
      </c>
      <c r="C14" s="790" t="s">
        <v>959</v>
      </c>
      <c r="D14" s="791">
        <v>0</v>
      </c>
    </row>
    <row r="15" spans="1:4" ht="15" x14ac:dyDescent="0.35">
      <c r="B15" s="789">
        <v>8</v>
      </c>
      <c r="C15" s="790" t="s">
        <v>960</v>
      </c>
      <c r="D15" s="757">
        <v>-85080.43039257999</v>
      </c>
    </row>
    <row r="16" spans="1:4" ht="15" x14ac:dyDescent="0.35">
      <c r="B16" s="789">
        <v>9</v>
      </c>
      <c r="C16" s="790" t="s">
        <v>961</v>
      </c>
      <c r="D16" s="792">
        <v>1814.5400924299927</v>
      </c>
    </row>
    <row r="17" spans="2:4" ht="28" x14ac:dyDescent="0.35">
      <c r="B17" s="789">
        <v>10</v>
      </c>
      <c r="C17" s="790" t="s">
        <v>962</v>
      </c>
      <c r="D17" s="793">
        <v>277823.45803714002</v>
      </c>
    </row>
    <row r="18" spans="2:4" ht="28" x14ac:dyDescent="0.35">
      <c r="B18" s="789">
        <v>11</v>
      </c>
      <c r="C18" s="790" t="s">
        <v>963</v>
      </c>
      <c r="D18" s="793">
        <v>0</v>
      </c>
    </row>
    <row r="19" spans="2:4" ht="28" x14ac:dyDescent="0.35">
      <c r="B19" s="789" t="s">
        <v>964</v>
      </c>
      <c r="C19" s="790" t="s">
        <v>965</v>
      </c>
      <c r="D19" s="792">
        <v>0</v>
      </c>
    </row>
    <row r="20" spans="2:4" ht="28" x14ac:dyDescent="0.35">
      <c r="B20" s="789" t="s">
        <v>966</v>
      </c>
      <c r="C20" s="790" t="s">
        <v>967</v>
      </c>
      <c r="D20" s="792">
        <v>0</v>
      </c>
    </row>
    <row r="21" spans="2:4" ht="15" x14ac:dyDescent="0.35">
      <c r="B21" s="789">
        <v>12</v>
      </c>
      <c r="C21" s="790" t="s">
        <v>968</v>
      </c>
      <c r="D21" s="793">
        <v>-70039.330045829731</v>
      </c>
    </row>
    <row r="22" spans="2:4" ht="15" x14ac:dyDescent="0.35">
      <c r="B22" s="794">
        <v>13</v>
      </c>
      <c r="C22" s="795" t="s">
        <v>756</v>
      </c>
      <c r="D22" s="796">
        <v>5237047.0282691605</v>
      </c>
    </row>
  </sheetData>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topLeftCell="A69" zoomScale="60" zoomScaleNormal="60" workbookViewId="0">
      <selection activeCell="D8" sqref="D8:E72"/>
    </sheetView>
  </sheetViews>
  <sheetFormatPr defaultColWidth="9.1796875" defaultRowHeight="14.5" x14ac:dyDescent="0.35"/>
  <cols>
    <col min="1" max="1" width="9.1796875" style="692"/>
    <col min="2" max="2" width="15.81640625" style="82" customWidth="1"/>
    <col min="3" max="3" width="47.54296875" style="402" customWidth="1"/>
    <col min="4" max="5" width="23.54296875" style="82" customWidth="1"/>
    <col min="6" max="8" width="9.1796875" style="82"/>
    <col min="9" max="9" width="9.1796875" style="922"/>
    <col min="10" max="16384" width="9.1796875" style="82"/>
  </cols>
  <sheetData>
    <row r="1" spans="1:5" ht="15" thickBot="1" x14ac:dyDescent="0.4">
      <c r="A1" s="4"/>
    </row>
    <row r="2" spans="1:5" ht="15" thickBot="1" x14ac:dyDescent="0.4">
      <c r="B2" s="1188" t="s">
        <v>969</v>
      </c>
      <c r="C2" s="1189"/>
      <c r="D2" s="1189"/>
      <c r="E2" s="1190"/>
    </row>
    <row r="3" spans="1:5" x14ac:dyDescent="0.35">
      <c r="B3" s="618" t="s">
        <v>1436</v>
      </c>
      <c r="C3" s="134"/>
      <c r="D3" s="639"/>
      <c r="E3" s="639"/>
    </row>
    <row r="4" spans="1:5" ht="28.5" customHeight="1" x14ac:dyDescent="0.35">
      <c r="B4" s="797"/>
      <c r="C4" s="798"/>
      <c r="D4" s="1191" t="s">
        <v>970</v>
      </c>
      <c r="E4" s="1192"/>
    </row>
    <row r="5" spans="1:5" x14ac:dyDescent="0.35">
      <c r="B5" s="1193"/>
      <c r="C5" s="1194"/>
      <c r="D5" s="799" t="s">
        <v>234</v>
      </c>
      <c r="E5" s="799" t="s">
        <v>235</v>
      </c>
    </row>
    <row r="6" spans="1:5" x14ac:dyDescent="0.35">
      <c r="B6" s="1195"/>
      <c r="C6" s="1196"/>
      <c r="D6" s="800">
        <v>45657</v>
      </c>
      <c r="E6" s="800">
        <v>45565</v>
      </c>
    </row>
    <row r="7" spans="1:5" x14ac:dyDescent="0.35">
      <c r="B7" s="801" t="s">
        <v>971</v>
      </c>
      <c r="C7" s="802"/>
      <c r="D7" s="803"/>
      <c r="E7" s="803"/>
    </row>
    <row r="8" spans="1:5" ht="42" x14ac:dyDescent="0.35">
      <c r="B8" s="804">
        <v>1</v>
      </c>
      <c r="C8" s="805" t="s">
        <v>972</v>
      </c>
      <c r="D8" s="806">
        <v>4862611.3143097302</v>
      </c>
      <c r="E8" s="806">
        <v>4513218.6869070902</v>
      </c>
    </row>
    <row r="9" spans="1:5" ht="42" x14ac:dyDescent="0.35">
      <c r="B9" s="807">
        <v>2</v>
      </c>
      <c r="C9" s="805" t="s">
        <v>973</v>
      </c>
      <c r="D9" s="806">
        <v>0</v>
      </c>
      <c r="E9" s="806">
        <v>0</v>
      </c>
    </row>
    <row r="10" spans="1:5" ht="42" x14ac:dyDescent="0.35">
      <c r="B10" s="807">
        <v>3</v>
      </c>
      <c r="C10" s="805" t="s">
        <v>974</v>
      </c>
      <c r="D10" s="806">
        <v>-63849.853405180002</v>
      </c>
      <c r="E10" s="806">
        <v>-78469.667217950002</v>
      </c>
    </row>
    <row r="11" spans="1:5" ht="28" x14ac:dyDescent="0.35">
      <c r="B11" s="807">
        <v>4</v>
      </c>
      <c r="C11" s="805" t="s">
        <v>975</v>
      </c>
      <c r="D11" s="806">
        <v>0</v>
      </c>
      <c r="E11" s="806">
        <v>0</v>
      </c>
    </row>
    <row r="12" spans="1:5" ht="28" x14ac:dyDescent="0.35">
      <c r="B12" s="807">
        <v>5</v>
      </c>
      <c r="C12" s="805" t="s">
        <v>976</v>
      </c>
      <c r="D12" s="806">
        <v>0</v>
      </c>
      <c r="E12" s="806">
        <v>0</v>
      </c>
    </row>
    <row r="13" spans="1:5" ht="28" x14ac:dyDescent="0.35">
      <c r="B13" s="804">
        <v>6</v>
      </c>
      <c r="C13" s="808" t="s">
        <v>977</v>
      </c>
      <c r="D13" s="806">
        <v>-16255.48525442</v>
      </c>
      <c r="E13" s="806">
        <v>-16407.88422779</v>
      </c>
    </row>
    <row r="14" spans="1:5" ht="28" x14ac:dyDescent="0.35">
      <c r="B14" s="809">
        <v>7</v>
      </c>
      <c r="C14" s="810" t="s">
        <v>978</v>
      </c>
      <c r="D14" s="806">
        <v>4782505.9756501298</v>
      </c>
      <c r="E14" s="806">
        <v>4418341.13546135</v>
      </c>
    </row>
    <row r="15" spans="1:5" x14ac:dyDescent="0.35">
      <c r="B15" s="801" t="s">
        <v>979</v>
      </c>
      <c r="C15" s="802"/>
      <c r="D15" s="803"/>
      <c r="E15" s="811"/>
    </row>
    <row r="16" spans="1:5" ht="42" x14ac:dyDescent="0.35">
      <c r="B16" s="804">
        <v>8</v>
      </c>
      <c r="C16" s="805" t="s">
        <v>980</v>
      </c>
      <c r="D16" s="806">
        <v>37150.85709025</v>
      </c>
      <c r="E16" s="806">
        <v>33422.041679450005</v>
      </c>
    </row>
    <row r="17" spans="2:5" ht="28" x14ac:dyDescent="0.35">
      <c r="B17" s="804" t="s">
        <v>981</v>
      </c>
      <c r="C17" s="812" t="s">
        <v>982</v>
      </c>
      <c r="D17" s="806">
        <v>0</v>
      </c>
      <c r="E17" s="806">
        <v>0</v>
      </c>
    </row>
    <row r="18" spans="2:5" ht="28" x14ac:dyDescent="0.35">
      <c r="B18" s="804">
        <v>9</v>
      </c>
      <c r="C18" s="813" t="s">
        <v>983</v>
      </c>
      <c r="D18" s="806">
        <v>54126.18873401</v>
      </c>
      <c r="E18" s="806">
        <v>51357.871218209999</v>
      </c>
    </row>
    <row r="19" spans="2:5" ht="42" x14ac:dyDescent="0.35">
      <c r="B19" s="807" t="s">
        <v>984</v>
      </c>
      <c r="C19" s="812" t="s">
        <v>985</v>
      </c>
      <c r="D19" s="806">
        <v>0</v>
      </c>
      <c r="E19" s="806">
        <v>0</v>
      </c>
    </row>
    <row r="20" spans="2:5" ht="28" x14ac:dyDescent="0.35">
      <c r="B20" s="624" t="s">
        <v>986</v>
      </c>
      <c r="C20" s="812" t="s">
        <v>987</v>
      </c>
      <c r="D20" s="806">
        <v>0</v>
      </c>
      <c r="E20" s="806">
        <v>0</v>
      </c>
    </row>
    <row r="21" spans="2:5" ht="28" x14ac:dyDescent="0.35">
      <c r="B21" s="807">
        <v>10</v>
      </c>
      <c r="C21" s="814" t="s">
        <v>988</v>
      </c>
      <c r="D21" s="806">
        <v>0</v>
      </c>
      <c r="E21" s="806">
        <v>0</v>
      </c>
    </row>
    <row r="22" spans="2:5" ht="42" x14ac:dyDescent="0.35">
      <c r="B22" s="807" t="s">
        <v>989</v>
      </c>
      <c r="C22" s="814" t="s">
        <v>990</v>
      </c>
      <c r="D22" s="806">
        <v>0</v>
      </c>
      <c r="E22" s="806">
        <v>0</v>
      </c>
    </row>
    <row r="23" spans="2:5" ht="42" x14ac:dyDescent="0.35">
      <c r="B23" s="807" t="s">
        <v>991</v>
      </c>
      <c r="C23" s="814" t="s">
        <v>992</v>
      </c>
      <c r="D23" s="806">
        <v>0</v>
      </c>
      <c r="E23" s="806">
        <v>0</v>
      </c>
    </row>
    <row r="24" spans="2:5" ht="28" x14ac:dyDescent="0.35">
      <c r="B24" s="807">
        <v>11</v>
      </c>
      <c r="C24" s="808" t="s">
        <v>993</v>
      </c>
      <c r="D24" s="806">
        <v>0</v>
      </c>
      <c r="E24" s="806">
        <v>0</v>
      </c>
    </row>
    <row r="25" spans="2:5" ht="28" x14ac:dyDescent="0.35">
      <c r="B25" s="807">
        <v>12</v>
      </c>
      <c r="C25" s="808" t="s">
        <v>994</v>
      </c>
      <c r="D25" s="806">
        <v>0</v>
      </c>
      <c r="E25" s="806">
        <v>0</v>
      </c>
    </row>
    <row r="26" spans="2:5" x14ac:dyDescent="0.35">
      <c r="B26" s="815">
        <v>13</v>
      </c>
      <c r="C26" s="816" t="s">
        <v>995</v>
      </c>
      <c r="D26" s="817">
        <v>91277.04582426</v>
      </c>
      <c r="E26" s="817">
        <v>84779.912897660004</v>
      </c>
    </row>
    <row r="27" spans="2:5" x14ac:dyDescent="0.35">
      <c r="B27" s="801" t="s">
        <v>996</v>
      </c>
      <c r="C27" s="802"/>
      <c r="D27" s="803"/>
      <c r="E27" s="811"/>
    </row>
    <row r="28" spans="2:5" ht="42" x14ac:dyDescent="0.35">
      <c r="B28" s="804">
        <v>14</v>
      </c>
      <c r="C28" s="805" t="s">
        <v>997</v>
      </c>
      <c r="D28" s="806">
        <v>83626.008665200003</v>
      </c>
      <c r="E28" s="806">
        <v>156092.70539568999</v>
      </c>
    </row>
    <row r="29" spans="2:5" ht="42" x14ac:dyDescent="0.35">
      <c r="B29" s="804">
        <v>15</v>
      </c>
      <c r="C29" s="808" t="s">
        <v>998</v>
      </c>
      <c r="D29" s="806">
        <v>0</v>
      </c>
      <c r="E29" s="806">
        <v>0</v>
      </c>
    </row>
    <row r="30" spans="2:5" ht="28" x14ac:dyDescent="0.35">
      <c r="B30" s="804">
        <v>16</v>
      </c>
      <c r="C30" s="808" t="s">
        <v>999</v>
      </c>
      <c r="D30" s="806">
        <v>1814.54009243</v>
      </c>
      <c r="E30" s="806">
        <v>741.44283873999996</v>
      </c>
    </row>
    <row r="31" spans="2:5" ht="42" x14ac:dyDescent="0.35">
      <c r="B31" s="807" t="s">
        <v>1000</v>
      </c>
      <c r="C31" s="805" t="s">
        <v>1001</v>
      </c>
      <c r="D31" s="806">
        <v>0</v>
      </c>
      <c r="E31" s="806">
        <v>0</v>
      </c>
    </row>
    <row r="32" spans="2:5" x14ac:dyDescent="0.35">
      <c r="B32" s="807">
        <v>17</v>
      </c>
      <c r="C32" s="808" t="s">
        <v>1002</v>
      </c>
      <c r="D32" s="806">
        <v>0</v>
      </c>
      <c r="E32" s="806">
        <v>0</v>
      </c>
    </row>
    <row r="33" spans="2:5" ht="28" x14ac:dyDescent="0.35">
      <c r="B33" s="807" t="s">
        <v>1003</v>
      </c>
      <c r="C33" s="808" t="s">
        <v>1004</v>
      </c>
      <c r="D33" s="806">
        <v>0</v>
      </c>
      <c r="E33" s="806">
        <v>0</v>
      </c>
    </row>
    <row r="34" spans="2:5" ht="28" x14ac:dyDescent="0.35">
      <c r="B34" s="815">
        <v>18</v>
      </c>
      <c r="C34" s="818" t="s">
        <v>1005</v>
      </c>
      <c r="D34" s="817">
        <v>85440.548757630007</v>
      </c>
      <c r="E34" s="817">
        <v>156834.14823443</v>
      </c>
    </row>
    <row r="35" spans="2:5" x14ac:dyDescent="0.35">
      <c r="B35" s="801" t="s">
        <v>1006</v>
      </c>
      <c r="C35" s="802"/>
      <c r="D35" s="803"/>
      <c r="E35" s="811"/>
    </row>
    <row r="36" spans="2:5" x14ac:dyDescent="0.35">
      <c r="B36" s="804">
        <v>19</v>
      </c>
      <c r="C36" s="805" t="s">
        <v>1007</v>
      </c>
      <c r="D36" s="806">
        <v>1606685.48648139</v>
      </c>
      <c r="E36" s="806">
        <v>1558266.70953827</v>
      </c>
    </row>
    <row r="37" spans="2:5" x14ac:dyDescent="0.35">
      <c r="B37" s="804">
        <v>20</v>
      </c>
      <c r="C37" s="805" t="s">
        <v>1008</v>
      </c>
      <c r="D37" s="806">
        <v>-1328862.0284442499</v>
      </c>
      <c r="E37" s="806">
        <v>-1287448.4142203401</v>
      </c>
    </row>
    <row r="38" spans="2:5" ht="42" x14ac:dyDescent="0.35">
      <c r="B38" s="804">
        <v>21</v>
      </c>
      <c r="C38" s="805" t="s">
        <v>1009</v>
      </c>
      <c r="D38" s="806">
        <v>0</v>
      </c>
      <c r="E38" s="806">
        <v>0</v>
      </c>
    </row>
    <row r="39" spans="2:5" x14ac:dyDescent="0.35">
      <c r="B39" s="815">
        <v>22</v>
      </c>
      <c r="C39" s="818" t="s">
        <v>395</v>
      </c>
      <c r="D39" s="817">
        <v>277823.45803714002</v>
      </c>
      <c r="E39" s="817">
        <v>270818.29531792999</v>
      </c>
    </row>
    <row r="40" spans="2:5" x14ac:dyDescent="0.35">
      <c r="B40" s="819" t="s">
        <v>1010</v>
      </c>
      <c r="C40" s="820"/>
      <c r="D40" s="821"/>
      <c r="E40" s="811"/>
    </row>
    <row r="41" spans="2:5" ht="28" x14ac:dyDescent="0.35">
      <c r="B41" s="804" t="s">
        <v>1011</v>
      </c>
      <c r="C41" s="790" t="s">
        <v>1012</v>
      </c>
      <c r="D41" s="806">
        <v>0</v>
      </c>
      <c r="E41" s="806">
        <v>0</v>
      </c>
    </row>
    <row r="42" spans="2:5" ht="42" x14ac:dyDescent="0.35">
      <c r="B42" s="804" t="s">
        <v>1013</v>
      </c>
      <c r="C42" s="790" t="s">
        <v>1014</v>
      </c>
      <c r="D42" s="806">
        <v>0</v>
      </c>
      <c r="E42" s="806">
        <v>0</v>
      </c>
    </row>
    <row r="43" spans="2:5" ht="28" x14ac:dyDescent="0.35">
      <c r="B43" s="804" t="s">
        <v>1015</v>
      </c>
      <c r="C43" s="812" t="s">
        <v>1016</v>
      </c>
      <c r="D43" s="806">
        <v>0</v>
      </c>
      <c r="E43" s="806">
        <v>0</v>
      </c>
    </row>
    <row r="44" spans="2:5" ht="28" x14ac:dyDescent="0.35">
      <c r="B44" s="804" t="s">
        <v>1017</v>
      </c>
      <c r="C44" s="822" t="s">
        <v>1018</v>
      </c>
      <c r="D44" s="806">
        <v>0</v>
      </c>
      <c r="E44" s="806">
        <v>0</v>
      </c>
    </row>
    <row r="45" spans="2:5" ht="42" x14ac:dyDescent="0.35">
      <c r="B45" s="804" t="s">
        <v>1019</v>
      </c>
      <c r="C45" s="812" t="s">
        <v>1020</v>
      </c>
      <c r="D45" s="806">
        <v>0</v>
      </c>
      <c r="E45" s="806">
        <v>0</v>
      </c>
    </row>
    <row r="46" spans="2:5" x14ac:dyDescent="0.35">
      <c r="B46" s="804" t="s">
        <v>1021</v>
      </c>
      <c r="C46" s="812" t="s">
        <v>1022</v>
      </c>
      <c r="D46" s="806">
        <v>0</v>
      </c>
      <c r="E46" s="806">
        <v>0</v>
      </c>
    </row>
    <row r="47" spans="2:5" x14ac:dyDescent="0.35">
      <c r="B47" s="804" t="s">
        <v>1023</v>
      </c>
      <c r="C47" s="812" t="s">
        <v>1024</v>
      </c>
      <c r="D47" s="806">
        <v>0</v>
      </c>
      <c r="E47" s="806">
        <v>0</v>
      </c>
    </row>
    <row r="48" spans="2:5" ht="42" x14ac:dyDescent="0.35">
      <c r="B48" s="804" t="s">
        <v>1025</v>
      </c>
      <c r="C48" s="822" t="s">
        <v>1026</v>
      </c>
      <c r="D48" s="806">
        <v>0</v>
      </c>
      <c r="E48" s="806">
        <v>0</v>
      </c>
    </row>
    <row r="49" spans="2:5" ht="42" x14ac:dyDescent="0.35">
      <c r="B49" s="804" t="s">
        <v>1027</v>
      </c>
      <c r="C49" s="822" t="s">
        <v>1028</v>
      </c>
      <c r="D49" s="806">
        <v>0</v>
      </c>
      <c r="E49" s="806">
        <v>0</v>
      </c>
    </row>
    <row r="50" spans="2:5" ht="28" x14ac:dyDescent="0.35">
      <c r="B50" s="804" t="s">
        <v>1029</v>
      </c>
      <c r="C50" s="812" t="s">
        <v>1030</v>
      </c>
      <c r="D50" s="806">
        <v>0</v>
      </c>
      <c r="E50" s="806">
        <v>0</v>
      </c>
    </row>
    <row r="51" spans="2:5" x14ac:dyDescent="0.35">
      <c r="B51" s="815" t="s">
        <v>1031</v>
      </c>
      <c r="C51" s="823" t="s">
        <v>1032</v>
      </c>
      <c r="D51" s="824">
        <v>0</v>
      </c>
      <c r="E51" s="824">
        <v>0</v>
      </c>
    </row>
    <row r="52" spans="2:5" x14ac:dyDescent="0.35">
      <c r="B52" s="801" t="s">
        <v>1033</v>
      </c>
      <c r="C52" s="802"/>
      <c r="D52" s="803"/>
      <c r="E52" s="811"/>
    </row>
    <row r="53" spans="2:5" x14ac:dyDescent="0.35">
      <c r="B53" s="804">
        <v>23</v>
      </c>
      <c r="C53" s="825" t="s">
        <v>207</v>
      </c>
      <c r="D53" s="806">
        <v>409879.234298</v>
      </c>
      <c r="E53" s="806">
        <v>393943.33797333</v>
      </c>
    </row>
    <row r="54" spans="2:5" x14ac:dyDescent="0.35">
      <c r="B54" s="815">
        <v>24</v>
      </c>
      <c r="C54" s="826" t="s">
        <v>756</v>
      </c>
      <c r="D54" s="817">
        <v>5237047.0282691605</v>
      </c>
      <c r="E54" s="817">
        <v>4930773.4919113703</v>
      </c>
    </row>
    <row r="55" spans="2:5" x14ac:dyDescent="0.35">
      <c r="B55" s="801" t="s">
        <v>20</v>
      </c>
      <c r="C55" s="802"/>
      <c r="D55" s="803"/>
      <c r="E55" s="811"/>
    </row>
    <row r="56" spans="2:5" x14ac:dyDescent="0.35">
      <c r="B56" s="804">
        <v>25</v>
      </c>
      <c r="C56" s="827" t="s">
        <v>757</v>
      </c>
      <c r="D56" s="828">
        <v>7.826533389627871E-2</v>
      </c>
      <c r="E56" s="828">
        <v>7.9894835692527699E-2</v>
      </c>
    </row>
    <row r="57" spans="2:5" ht="42" x14ac:dyDescent="0.35">
      <c r="B57" s="624" t="s">
        <v>1034</v>
      </c>
      <c r="C57" s="790" t="s">
        <v>1035</v>
      </c>
      <c r="D57" s="828">
        <v>7.826533389627871E-2</v>
      </c>
      <c r="E57" s="828">
        <v>7.9894835692527699E-2</v>
      </c>
    </row>
    <row r="58" spans="2:5" ht="28" x14ac:dyDescent="0.35">
      <c r="B58" s="804" t="s">
        <v>1036</v>
      </c>
      <c r="C58" s="805" t="s">
        <v>1037</v>
      </c>
      <c r="D58" s="828">
        <v>7.826533389627871E-2</v>
      </c>
      <c r="E58" s="828">
        <v>7.9894835692527699E-2</v>
      </c>
    </row>
    <row r="59" spans="2:5" ht="28" x14ac:dyDescent="0.35">
      <c r="B59" s="804">
        <v>26</v>
      </c>
      <c r="C59" s="790" t="s">
        <v>1038</v>
      </c>
      <c r="D59" s="806">
        <v>0.03</v>
      </c>
      <c r="E59" s="806">
        <v>0.03</v>
      </c>
    </row>
    <row r="60" spans="2:5" ht="28" x14ac:dyDescent="0.35">
      <c r="B60" s="804" t="s">
        <v>1039</v>
      </c>
      <c r="C60" s="790" t="s">
        <v>1040</v>
      </c>
      <c r="D60" s="806">
        <v>0</v>
      </c>
      <c r="E60" s="806">
        <v>0</v>
      </c>
    </row>
    <row r="61" spans="2:5" x14ac:dyDescent="0.35">
      <c r="B61" s="804" t="s">
        <v>1041</v>
      </c>
      <c r="C61" s="790" t="s">
        <v>1042</v>
      </c>
      <c r="D61" s="806">
        <v>0</v>
      </c>
      <c r="E61" s="806">
        <v>0</v>
      </c>
    </row>
    <row r="62" spans="2:5" x14ac:dyDescent="0.35">
      <c r="B62" s="624">
        <v>27</v>
      </c>
      <c r="C62" s="790" t="s">
        <v>1043</v>
      </c>
      <c r="D62" s="829">
        <v>0</v>
      </c>
      <c r="E62" s="829">
        <v>0</v>
      </c>
    </row>
    <row r="63" spans="2:5" x14ac:dyDescent="0.35">
      <c r="B63" s="804" t="s">
        <v>1044</v>
      </c>
      <c r="C63" s="790" t="s">
        <v>769</v>
      </c>
      <c r="D63" s="829">
        <v>0.03</v>
      </c>
      <c r="E63" s="829">
        <v>0.03</v>
      </c>
    </row>
    <row r="64" spans="2:5" x14ac:dyDescent="0.35">
      <c r="B64" s="819" t="s">
        <v>1045</v>
      </c>
      <c r="C64" s="820"/>
      <c r="D64" s="821"/>
      <c r="E64" s="811"/>
    </row>
    <row r="65" spans="2:5" ht="28" x14ac:dyDescent="0.35">
      <c r="B65" s="807" t="s">
        <v>1046</v>
      </c>
      <c r="C65" s="808" t="s">
        <v>1047</v>
      </c>
      <c r="D65" s="830">
        <v>0</v>
      </c>
      <c r="E65" s="831">
        <v>0</v>
      </c>
    </row>
    <row r="66" spans="2:5" x14ac:dyDescent="0.35">
      <c r="B66" s="832" t="s">
        <v>1048</v>
      </c>
      <c r="C66" s="833"/>
      <c r="D66" s="833"/>
      <c r="E66" s="834"/>
    </row>
    <row r="67" spans="2:5" ht="56" x14ac:dyDescent="0.35">
      <c r="B67" s="624">
        <v>28</v>
      </c>
      <c r="C67" s="790" t="s">
        <v>1049</v>
      </c>
      <c r="D67" s="830">
        <v>0</v>
      </c>
      <c r="E67" s="830">
        <v>0</v>
      </c>
    </row>
    <row r="68" spans="2:5" ht="56" x14ac:dyDescent="0.35">
      <c r="B68" s="624">
        <v>29</v>
      </c>
      <c r="C68" s="790" t="s">
        <v>1050</v>
      </c>
      <c r="D68" s="835">
        <v>83626.008665200003</v>
      </c>
      <c r="E68" s="835">
        <v>156092.70539568999</v>
      </c>
    </row>
    <row r="69" spans="2:5" ht="98" x14ac:dyDescent="0.35">
      <c r="B69" s="624">
        <v>30</v>
      </c>
      <c r="C69" s="790" t="s">
        <v>1051</v>
      </c>
      <c r="D69" s="793">
        <v>5153421.0196039602</v>
      </c>
      <c r="E69" s="793">
        <v>4774680.7865156801</v>
      </c>
    </row>
    <row r="70" spans="2:5" ht="98" x14ac:dyDescent="0.35">
      <c r="B70" s="624" t="s">
        <v>1052</v>
      </c>
      <c r="C70" s="790" t="s">
        <v>1053</v>
      </c>
      <c r="D70" s="836">
        <v>5153421.0196039602</v>
      </c>
      <c r="E70" s="836">
        <v>4774680.7865156801</v>
      </c>
    </row>
    <row r="71" spans="2:5" ht="98" x14ac:dyDescent="0.35">
      <c r="B71" s="624">
        <v>31</v>
      </c>
      <c r="C71" s="790" t="s">
        <v>1054</v>
      </c>
      <c r="D71" s="829">
        <v>7.9535367426568068E-2</v>
      </c>
      <c r="E71" s="829">
        <v>8.2506738269472857E-2</v>
      </c>
    </row>
    <row r="72" spans="2:5" ht="98" x14ac:dyDescent="0.35">
      <c r="B72" s="624" t="s">
        <v>1055</v>
      </c>
      <c r="C72" s="790" t="s">
        <v>1056</v>
      </c>
      <c r="D72" s="829">
        <v>7.9535367426568068E-2</v>
      </c>
      <c r="E72" s="829">
        <v>8.2506738269472857E-2</v>
      </c>
    </row>
    <row r="74" spans="2:5" x14ac:dyDescent="0.35">
      <c r="B74" s="1077" t="s">
        <v>1592</v>
      </c>
    </row>
  </sheetData>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topLeftCell="A3" zoomScale="60" zoomScaleNormal="60" workbookViewId="0">
      <selection activeCell="D8" sqref="D8:D19"/>
    </sheetView>
  </sheetViews>
  <sheetFormatPr defaultColWidth="9.1796875" defaultRowHeight="14.5" x14ac:dyDescent="0.35"/>
  <cols>
    <col min="1" max="1" width="9.1796875" style="692"/>
    <col min="2" max="2" width="11.81640625" style="494" customWidth="1"/>
    <col min="3" max="3" width="41.1796875" style="837" customWidth="1"/>
    <col min="4" max="4" width="31.453125" style="494" bestFit="1" customWidth="1"/>
    <col min="5" max="16384" width="9.1796875" style="82"/>
  </cols>
  <sheetData>
    <row r="1" spans="1:4" ht="15" thickBot="1" x14ac:dyDescent="0.4">
      <c r="A1" s="4"/>
    </row>
    <row r="2" spans="1:4" ht="29.25" customHeight="1" thickBot="1" x14ac:dyDescent="0.4">
      <c r="B2" s="1188" t="s">
        <v>1057</v>
      </c>
      <c r="C2" s="1189"/>
      <c r="D2" s="1190"/>
    </row>
    <row r="3" spans="1:4" x14ac:dyDescent="0.35">
      <c r="B3" s="618" t="s">
        <v>1437</v>
      </c>
    </row>
    <row r="6" spans="1:4" x14ac:dyDescent="0.35">
      <c r="B6" s="838"/>
      <c r="C6" s="839"/>
      <c r="D6" s="840" t="s">
        <v>234</v>
      </c>
    </row>
    <row r="7" spans="1:4" ht="28.5" x14ac:dyDescent="0.35">
      <c r="B7" s="841"/>
      <c r="C7" s="842"/>
      <c r="D7" s="843" t="s">
        <v>970</v>
      </c>
    </row>
    <row r="8" spans="1:4" ht="56" x14ac:dyDescent="0.35">
      <c r="A8" s="692" t="s">
        <v>1259</v>
      </c>
      <c r="B8" s="844" t="s">
        <v>1058</v>
      </c>
      <c r="C8" s="845" t="s">
        <v>1059</v>
      </c>
      <c r="D8" s="846">
        <v>4862611.3143097293</v>
      </c>
    </row>
    <row r="9" spans="1:4" x14ac:dyDescent="0.35">
      <c r="A9" s="692" t="s">
        <v>1582</v>
      </c>
      <c r="B9" s="847" t="s">
        <v>1060</v>
      </c>
      <c r="C9" s="848" t="s">
        <v>1061</v>
      </c>
      <c r="D9" s="846">
        <v>0</v>
      </c>
    </row>
    <row r="10" spans="1:4" x14ac:dyDescent="0.35">
      <c r="A10" s="692" t="s">
        <v>1259</v>
      </c>
      <c r="B10" s="847" t="s">
        <v>1062</v>
      </c>
      <c r="C10" s="848" t="s">
        <v>1063</v>
      </c>
      <c r="D10" s="846">
        <v>4862611.3143097293</v>
      </c>
    </row>
    <row r="11" spans="1:4" x14ac:dyDescent="0.35">
      <c r="A11" s="692" t="s">
        <v>1583</v>
      </c>
      <c r="B11" s="847" t="s">
        <v>1064</v>
      </c>
      <c r="C11" s="848" t="s">
        <v>1065</v>
      </c>
      <c r="D11" s="846">
        <v>66660.334817859999</v>
      </c>
    </row>
    <row r="12" spans="1:4" x14ac:dyDescent="0.35">
      <c r="A12" s="692" t="s">
        <v>1584</v>
      </c>
      <c r="B12" s="847" t="s">
        <v>1066</v>
      </c>
      <c r="C12" s="848" t="s">
        <v>1067</v>
      </c>
      <c r="D12" s="846">
        <v>2107494.8737622802</v>
      </c>
    </row>
    <row r="13" spans="1:4" ht="70" x14ac:dyDescent="0.35">
      <c r="A13" s="692" t="s">
        <v>1585</v>
      </c>
      <c r="B13" s="847" t="s">
        <v>1068</v>
      </c>
      <c r="C13" s="848" t="s">
        <v>1069</v>
      </c>
      <c r="D13" s="846">
        <v>17357.299812590001</v>
      </c>
    </row>
    <row r="14" spans="1:4" x14ac:dyDescent="0.35">
      <c r="A14" s="692" t="s">
        <v>1586</v>
      </c>
      <c r="B14" s="847" t="s">
        <v>1070</v>
      </c>
      <c r="C14" s="848" t="s">
        <v>594</v>
      </c>
      <c r="D14" s="846">
        <v>193009.97891728001</v>
      </c>
    </row>
    <row r="15" spans="1:4" x14ac:dyDescent="0.35">
      <c r="A15" s="692" t="s">
        <v>1587</v>
      </c>
      <c r="B15" s="847" t="s">
        <v>1071</v>
      </c>
      <c r="C15" s="848" t="s">
        <v>1072</v>
      </c>
      <c r="D15" s="846">
        <v>498526.59235017997</v>
      </c>
    </row>
    <row r="16" spans="1:4" x14ac:dyDescent="0.35">
      <c r="A16" s="692" t="s">
        <v>1588</v>
      </c>
      <c r="B16" s="847" t="s">
        <v>1073</v>
      </c>
      <c r="C16" s="848" t="s">
        <v>541</v>
      </c>
      <c r="D16" s="846">
        <v>249124.27703210001</v>
      </c>
    </row>
    <row r="17" spans="1:4" x14ac:dyDescent="0.35">
      <c r="A17" s="692" t="s">
        <v>1589</v>
      </c>
      <c r="B17" s="847" t="s">
        <v>1074</v>
      </c>
      <c r="C17" s="849" t="s">
        <v>1075</v>
      </c>
      <c r="D17" s="846">
        <v>1579817.3206123398</v>
      </c>
    </row>
    <row r="18" spans="1:4" x14ac:dyDescent="0.35">
      <c r="A18" s="692" t="s">
        <v>1590</v>
      </c>
      <c r="B18" s="847" t="s">
        <v>1076</v>
      </c>
      <c r="C18" s="848" t="s">
        <v>376</v>
      </c>
      <c r="D18" s="846">
        <v>29150.536922440002</v>
      </c>
    </row>
    <row r="19" spans="1:4" ht="42" x14ac:dyDescent="0.35">
      <c r="A19" s="692" t="s">
        <v>1591</v>
      </c>
      <c r="B19" s="847" t="s">
        <v>1077</v>
      </c>
      <c r="C19" s="848" t="s">
        <v>1078</v>
      </c>
      <c r="D19" s="846">
        <v>121470.10008266001</v>
      </c>
    </row>
  </sheetData>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topLeftCell="A25" zoomScale="60" zoomScaleNormal="60" workbookViewId="0">
      <selection activeCell="D9" sqref="D9:K46"/>
    </sheetView>
  </sheetViews>
  <sheetFormatPr defaultColWidth="9.1796875" defaultRowHeight="14.5" x14ac:dyDescent="0.35"/>
  <cols>
    <col min="1" max="2" width="9.1796875" style="82"/>
    <col min="3" max="3" width="47.7265625" style="82" customWidth="1"/>
    <col min="4" max="11" width="12.26953125" style="82" customWidth="1"/>
    <col min="12" max="16384" width="9.1796875" style="82"/>
  </cols>
  <sheetData>
    <row r="1" spans="1:11" ht="15" thickBot="1" x14ac:dyDescent="0.4">
      <c r="A1" s="4"/>
    </row>
    <row r="2" spans="1:11" ht="18" thickBot="1" x14ac:dyDescent="0.4">
      <c r="B2" s="1115" t="s">
        <v>781</v>
      </c>
      <c r="C2" s="1116"/>
      <c r="D2" s="1116"/>
      <c r="E2" s="1116"/>
      <c r="F2" s="1116"/>
      <c r="G2" s="1116"/>
      <c r="H2" s="1117"/>
      <c r="I2" s="639"/>
      <c r="J2" s="639"/>
      <c r="K2" s="639"/>
    </row>
    <row r="3" spans="1:11" x14ac:dyDescent="0.35">
      <c r="B3" s="618" t="s">
        <v>1438</v>
      </c>
      <c r="C3" s="639"/>
      <c r="D3" s="639"/>
      <c r="E3" s="639"/>
      <c r="F3" s="639"/>
      <c r="G3" s="641"/>
      <c r="H3" s="642"/>
      <c r="I3" s="642"/>
      <c r="J3" s="642"/>
      <c r="K3" s="642"/>
    </row>
    <row r="4" spans="1:11" x14ac:dyDescent="0.35">
      <c r="B4" s="643" t="s">
        <v>782</v>
      </c>
      <c r="C4" s="644"/>
      <c r="D4" s="494"/>
      <c r="E4" s="494"/>
      <c r="F4" s="494"/>
      <c r="G4" s="641"/>
      <c r="H4" s="642"/>
      <c r="I4" s="642"/>
      <c r="J4" s="642"/>
      <c r="K4" s="642"/>
    </row>
    <row r="5" spans="1:11" ht="15" thickBot="1" x14ac:dyDescent="0.4">
      <c r="B5" s="494"/>
      <c r="C5" s="645"/>
      <c r="D5" s="494"/>
      <c r="E5" s="494"/>
      <c r="F5" s="494"/>
      <c r="G5" s="494"/>
      <c r="H5" s="494"/>
      <c r="I5" s="494"/>
      <c r="J5" s="494"/>
      <c r="K5" s="494"/>
    </row>
    <row r="6" spans="1:11" ht="15" thickBot="1" x14ac:dyDescent="0.4">
      <c r="B6" s="640" t="s">
        <v>112</v>
      </c>
      <c r="C6" s="494"/>
      <c r="D6" s="646" t="s">
        <v>234</v>
      </c>
      <c r="E6" s="646" t="s">
        <v>235</v>
      </c>
      <c r="F6" s="646" t="s">
        <v>236</v>
      </c>
      <c r="G6" s="646" t="s">
        <v>237</v>
      </c>
      <c r="H6" s="646" t="s">
        <v>238</v>
      </c>
      <c r="I6" s="646" t="s">
        <v>239</v>
      </c>
      <c r="J6" s="646" t="s">
        <v>240</v>
      </c>
      <c r="K6" s="646" t="s">
        <v>241</v>
      </c>
    </row>
    <row r="7" spans="1:11" ht="15" thickBot="1" x14ac:dyDescent="0.4">
      <c r="B7" s="494"/>
      <c r="C7" s="494"/>
      <c r="D7" s="1211" t="s">
        <v>783</v>
      </c>
      <c r="E7" s="1211"/>
      <c r="F7" s="1211"/>
      <c r="G7" s="1211"/>
      <c r="H7" s="1211" t="s">
        <v>784</v>
      </c>
      <c r="I7" s="1211"/>
      <c r="J7" s="1211"/>
      <c r="K7" s="1211"/>
    </row>
    <row r="8" spans="1:11" ht="15" thickBot="1" x14ac:dyDescent="0.4">
      <c r="B8" s="647" t="s">
        <v>785</v>
      </c>
      <c r="C8" s="648" t="s">
        <v>786</v>
      </c>
      <c r="D8" s="649">
        <v>45657</v>
      </c>
      <c r="E8" s="650">
        <v>45565</v>
      </c>
      <c r="F8" s="650">
        <v>45473</v>
      </c>
      <c r="G8" s="650">
        <v>45382</v>
      </c>
      <c r="H8" s="650">
        <v>45657</v>
      </c>
      <c r="I8" s="650">
        <v>45565</v>
      </c>
      <c r="J8" s="650">
        <v>45473</v>
      </c>
      <c r="K8" s="650">
        <v>45382</v>
      </c>
    </row>
    <row r="9" spans="1:11" ht="15" thickBot="1" x14ac:dyDescent="0.4">
      <c r="B9" s="647" t="s">
        <v>787</v>
      </c>
      <c r="C9" s="648" t="s">
        <v>788</v>
      </c>
      <c r="D9" s="651"/>
      <c r="E9" s="652"/>
      <c r="F9" s="652"/>
      <c r="G9" s="652"/>
      <c r="H9" s="652"/>
      <c r="I9" s="652"/>
      <c r="J9" s="652"/>
      <c r="K9" s="652"/>
    </row>
    <row r="10" spans="1:11" ht="15" thickBot="1" x14ac:dyDescent="0.4">
      <c r="B10" s="1212" t="s">
        <v>789</v>
      </c>
      <c r="C10" s="1213"/>
      <c r="D10" s="1214"/>
      <c r="E10" s="1214"/>
      <c r="F10" s="1214"/>
      <c r="G10" s="1214"/>
      <c r="H10" s="1214"/>
      <c r="I10" s="1214"/>
      <c r="J10" s="1214"/>
      <c r="K10" s="1215"/>
    </row>
    <row r="11" spans="1:11" ht="28.5" thickBot="1" x14ac:dyDescent="0.4">
      <c r="B11" s="653">
        <v>1</v>
      </c>
      <c r="C11" s="654" t="s">
        <v>790</v>
      </c>
      <c r="D11" s="1216"/>
      <c r="E11" s="1217"/>
      <c r="F11" s="1217"/>
      <c r="G11" s="1218"/>
      <c r="H11" s="632">
        <v>1895404.4463925101</v>
      </c>
      <c r="I11" s="632">
        <v>1818937.4613456298</v>
      </c>
      <c r="J11" s="632">
        <v>1764591.9102468633</v>
      </c>
      <c r="K11" s="632">
        <v>1789464.7055166366</v>
      </c>
    </row>
    <row r="12" spans="1:11" ht="15" thickBot="1" x14ac:dyDescent="0.4">
      <c r="B12" s="1219" t="s">
        <v>791</v>
      </c>
      <c r="C12" s="1220"/>
      <c r="D12" s="655"/>
      <c r="E12" s="655"/>
      <c r="F12" s="655"/>
      <c r="G12" s="655"/>
      <c r="H12" s="655"/>
      <c r="I12" s="655"/>
      <c r="J12" s="655"/>
      <c r="K12" s="655"/>
    </row>
    <row r="13" spans="1:11" ht="15" thickBot="1" x14ac:dyDescent="0.4">
      <c r="B13" s="653">
        <v>2</v>
      </c>
      <c r="C13" s="654" t="s">
        <v>792</v>
      </c>
      <c r="D13" s="656">
        <v>1047856.4566299567</v>
      </c>
      <c r="E13" s="656">
        <v>1016575.4905033134</v>
      </c>
      <c r="F13" s="656">
        <v>988351.26575859345</v>
      </c>
      <c r="G13" s="656">
        <v>965621.42192515661</v>
      </c>
      <c r="H13" s="656">
        <v>77629.869043163329</v>
      </c>
      <c r="I13" s="656">
        <v>75907.449446300001</v>
      </c>
      <c r="J13" s="656">
        <v>72891.384647683328</v>
      </c>
      <c r="K13" s="656">
        <v>70867.762266349993</v>
      </c>
    </row>
    <row r="14" spans="1:11" ht="15" thickBot="1" x14ac:dyDescent="0.4">
      <c r="B14" s="653">
        <v>3</v>
      </c>
      <c r="C14" s="657" t="s">
        <v>793</v>
      </c>
      <c r="D14" s="656">
        <v>641991.26795447001</v>
      </c>
      <c r="E14" s="656">
        <v>617155.86868151336</v>
      </c>
      <c r="F14" s="656">
        <v>609603.36063300329</v>
      </c>
      <c r="G14" s="656">
        <v>589304.98761358671</v>
      </c>
      <c r="H14" s="656">
        <v>32099.563397720001</v>
      </c>
      <c r="I14" s="656">
        <v>30857.793434073334</v>
      </c>
      <c r="J14" s="656">
        <v>30480.168031649999</v>
      </c>
      <c r="K14" s="656">
        <v>29465.249380679998</v>
      </c>
    </row>
    <row r="15" spans="1:11" ht="15" thickBot="1" x14ac:dyDescent="0.4">
      <c r="B15" s="653">
        <v>4</v>
      </c>
      <c r="C15" s="657" t="s">
        <v>794</v>
      </c>
      <c r="D15" s="656">
        <v>374522.79378194001</v>
      </c>
      <c r="E15" s="656">
        <v>369483.63102957333</v>
      </c>
      <c r="F15" s="656">
        <v>348829.36689794</v>
      </c>
      <c r="G15" s="656">
        <v>343888.42711809668</v>
      </c>
      <c r="H15" s="656">
        <v>45530.305645443332</v>
      </c>
      <c r="I15" s="656">
        <v>45049.656012226667</v>
      </c>
      <c r="J15" s="656">
        <v>42411.216616033329</v>
      </c>
      <c r="K15" s="656">
        <v>41402.512885670003</v>
      </c>
    </row>
    <row r="16" spans="1:11" ht="15" thickBot="1" x14ac:dyDescent="0.4">
      <c r="B16" s="653">
        <v>5</v>
      </c>
      <c r="C16" s="654" t="s">
        <v>795</v>
      </c>
      <c r="D16" s="656">
        <v>2161256.15350495</v>
      </c>
      <c r="E16" s="656">
        <v>2000596.3170709831</v>
      </c>
      <c r="F16" s="656">
        <v>2007633.6956724334</v>
      </c>
      <c r="G16" s="656">
        <v>2120909.4564568368</v>
      </c>
      <c r="H16" s="656">
        <v>1071148.0210553401</v>
      </c>
      <c r="I16" s="656">
        <v>974583.9852259967</v>
      </c>
      <c r="J16" s="656">
        <v>976310.30354267335</v>
      </c>
      <c r="K16" s="656">
        <v>1032008.1118345801</v>
      </c>
    </row>
    <row r="17" spans="2:11" ht="28.5" thickBot="1" x14ac:dyDescent="0.4">
      <c r="B17" s="653">
        <v>6</v>
      </c>
      <c r="C17" s="658" t="s">
        <v>796</v>
      </c>
      <c r="D17" s="656">
        <v>375898.77960125002</v>
      </c>
      <c r="E17" s="656">
        <v>391177.59791783668</v>
      </c>
      <c r="F17" s="656">
        <v>403327.80994946661</v>
      </c>
      <c r="G17" s="656">
        <v>423168.83343554335</v>
      </c>
      <c r="H17" s="656">
        <v>93974.694900313334</v>
      </c>
      <c r="I17" s="656">
        <v>97794.399479463333</v>
      </c>
      <c r="J17" s="656">
        <v>100831.95248737</v>
      </c>
      <c r="K17" s="656">
        <v>105792.20835888668</v>
      </c>
    </row>
    <row r="18" spans="2:11" ht="15" thickBot="1" x14ac:dyDescent="0.4">
      <c r="B18" s="659">
        <v>7</v>
      </c>
      <c r="C18" s="660" t="s">
        <v>797</v>
      </c>
      <c r="D18" s="656">
        <v>1782548.3087338398</v>
      </c>
      <c r="E18" s="656">
        <v>1598452.5161857666</v>
      </c>
      <c r="F18" s="656">
        <v>1601146.8707530363</v>
      </c>
      <c r="G18" s="656">
        <v>1694656.3162550733</v>
      </c>
      <c r="H18" s="656">
        <v>974364.26098516665</v>
      </c>
      <c r="I18" s="656">
        <v>865823.3827791533</v>
      </c>
      <c r="J18" s="656">
        <v>872319.33608537342</v>
      </c>
      <c r="K18" s="656">
        <v>923131.59670947329</v>
      </c>
    </row>
    <row r="19" spans="2:11" ht="15" thickBot="1" x14ac:dyDescent="0.4">
      <c r="B19" s="661">
        <v>8</v>
      </c>
      <c r="C19" s="660" t="s">
        <v>798</v>
      </c>
      <c r="D19" s="656">
        <v>2809.0651698600004</v>
      </c>
      <c r="E19" s="656">
        <v>10966.202967380001</v>
      </c>
      <c r="F19" s="656">
        <v>3159.0149699300005</v>
      </c>
      <c r="G19" s="656">
        <v>3084.3067662200001</v>
      </c>
      <c r="H19" s="656">
        <v>2809.0651698600004</v>
      </c>
      <c r="I19" s="656">
        <v>10966.202967380001</v>
      </c>
      <c r="J19" s="656">
        <v>3159.0149699300005</v>
      </c>
      <c r="K19" s="656">
        <v>3084.3067662200001</v>
      </c>
    </row>
    <row r="20" spans="2:11" ht="15" thickBot="1" x14ac:dyDescent="0.4">
      <c r="B20" s="661">
        <v>9</v>
      </c>
      <c r="C20" s="660" t="s">
        <v>799</v>
      </c>
      <c r="D20" s="662"/>
      <c r="E20" s="662"/>
      <c r="F20" s="662"/>
      <c r="G20" s="662"/>
      <c r="H20" s="663">
        <v>0</v>
      </c>
      <c r="I20" s="663">
        <v>0</v>
      </c>
      <c r="J20" s="663">
        <v>0</v>
      </c>
      <c r="K20" s="663">
        <v>0</v>
      </c>
    </row>
    <row r="21" spans="2:11" ht="15" thickBot="1" x14ac:dyDescent="0.4">
      <c r="B21" s="653">
        <v>10</v>
      </c>
      <c r="C21" s="654" t="s">
        <v>800</v>
      </c>
      <c r="D21" s="656">
        <v>1023869.4005829268</v>
      </c>
      <c r="E21" s="656">
        <v>980484.49199182319</v>
      </c>
      <c r="F21" s="656">
        <v>1221383.8412110067</v>
      </c>
      <c r="G21" s="656">
        <v>1073078.6998120968</v>
      </c>
      <c r="H21" s="656">
        <v>443748.29311486002</v>
      </c>
      <c r="I21" s="656">
        <v>424416.19766464666</v>
      </c>
      <c r="J21" s="656">
        <v>647638.71129429666</v>
      </c>
      <c r="K21" s="656">
        <v>487150.64250565332</v>
      </c>
    </row>
    <row r="22" spans="2:11" ht="28.5" thickBot="1" x14ac:dyDescent="0.4">
      <c r="B22" s="653">
        <v>11</v>
      </c>
      <c r="C22" s="657" t="s">
        <v>801</v>
      </c>
      <c r="D22" s="656">
        <v>318685.53629881999</v>
      </c>
      <c r="E22" s="656">
        <v>309915.8835122867</v>
      </c>
      <c r="F22" s="656">
        <v>522979.28953291668</v>
      </c>
      <c r="G22" s="656">
        <v>382787.23866606667</v>
      </c>
      <c r="H22" s="656">
        <v>318685.53629881999</v>
      </c>
      <c r="I22" s="656">
        <v>309915.8835122867</v>
      </c>
      <c r="J22" s="656">
        <v>522979.28953291668</v>
      </c>
      <c r="K22" s="656">
        <v>382787.23866606667</v>
      </c>
    </row>
    <row r="23" spans="2:11" ht="28.5" thickBot="1" x14ac:dyDescent="0.4">
      <c r="B23" s="653">
        <v>12</v>
      </c>
      <c r="C23" s="657" t="s">
        <v>802</v>
      </c>
      <c r="D23" s="656">
        <v>0</v>
      </c>
      <c r="E23" s="656">
        <v>0</v>
      </c>
      <c r="F23" s="656">
        <v>0</v>
      </c>
      <c r="G23" s="656">
        <v>0</v>
      </c>
      <c r="H23" s="656">
        <v>0</v>
      </c>
      <c r="I23" s="656">
        <v>0</v>
      </c>
      <c r="J23" s="656">
        <v>0</v>
      </c>
      <c r="K23" s="656">
        <v>0</v>
      </c>
    </row>
    <row r="24" spans="2:11" ht="15" thickBot="1" x14ac:dyDescent="0.4">
      <c r="B24" s="653">
        <v>13</v>
      </c>
      <c r="C24" s="657" t="s">
        <v>803</v>
      </c>
      <c r="D24" s="656">
        <v>705183.86428410665</v>
      </c>
      <c r="E24" s="656">
        <v>670568.6084795366</v>
      </c>
      <c r="F24" s="656">
        <v>698404.55167809001</v>
      </c>
      <c r="G24" s="656">
        <v>690291.46114602999</v>
      </c>
      <c r="H24" s="656">
        <v>125062.75681604</v>
      </c>
      <c r="I24" s="656">
        <v>114500.31415236001</v>
      </c>
      <c r="J24" s="656">
        <v>124659.42176138</v>
      </c>
      <c r="K24" s="656">
        <v>104363.40383958667</v>
      </c>
    </row>
    <row r="25" spans="2:11" ht="15" thickBot="1" x14ac:dyDescent="0.4">
      <c r="B25" s="653">
        <v>14</v>
      </c>
      <c r="C25" s="654" t="s">
        <v>804</v>
      </c>
      <c r="D25" s="656">
        <v>33476.382726700002</v>
      </c>
      <c r="E25" s="656">
        <v>55268.94856823334</v>
      </c>
      <c r="F25" s="656">
        <v>45381.612308143332</v>
      </c>
      <c r="G25" s="656">
        <v>37596.724525806669</v>
      </c>
      <c r="H25" s="656">
        <v>33476.382726700002</v>
      </c>
      <c r="I25" s="656">
        <v>55268.94856823334</v>
      </c>
      <c r="J25" s="656">
        <v>45381.612308143332</v>
      </c>
      <c r="K25" s="656">
        <v>37596.724525806669</v>
      </c>
    </row>
    <row r="26" spans="2:11" ht="15" thickBot="1" x14ac:dyDescent="0.4">
      <c r="B26" s="653">
        <v>15</v>
      </c>
      <c r="C26" s="654" t="s">
        <v>805</v>
      </c>
      <c r="D26" s="656">
        <v>756672.10878965678</v>
      </c>
      <c r="E26" s="656">
        <v>738627.92276061676</v>
      </c>
      <c r="F26" s="656">
        <v>676728.98823987995</v>
      </c>
      <c r="G26" s="656">
        <v>655788.24121464335</v>
      </c>
      <c r="H26" s="656">
        <v>38789.990555123339</v>
      </c>
      <c r="I26" s="656">
        <v>37747.265090629997</v>
      </c>
      <c r="J26" s="656">
        <v>34301.335159740003</v>
      </c>
      <c r="K26" s="656">
        <v>33214.424293550001</v>
      </c>
    </row>
    <row r="27" spans="2:11" ht="15" thickBot="1" x14ac:dyDescent="0.4">
      <c r="B27" s="664">
        <v>16</v>
      </c>
      <c r="C27" s="665" t="s">
        <v>806</v>
      </c>
      <c r="D27" s="666"/>
      <c r="E27" s="666"/>
      <c r="F27" s="666"/>
      <c r="G27" s="666"/>
      <c r="H27" s="656">
        <v>1664792.5564951862</v>
      </c>
      <c r="I27" s="656">
        <v>1567923.8459958066</v>
      </c>
      <c r="J27" s="656">
        <v>1776523.3469525368</v>
      </c>
      <c r="K27" s="656">
        <v>1660837.6654259397</v>
      </c>
    </row>
    <row r="28" spans="2:11" ht="15" thickBot="1" x14ac:dyDescent="0.4">
      <c r="B28" s="667" t="s">
        <v>807</v>
      </c>
      <c r="C28" s="655"/>
      <c r="D28" s="655"/>
      <c r="E28" s="655"/>
      <c r="F28" s="655"/>
      <c r="G28" s="655"/>
      <c r="H28" s="655"/>
      <c r="I28" s="655"/>
      <c r="J28" s="655"/>
      <c r="K28" s="655"/>
    </row>
    <row r="29" spans="2:11" ht="15" thickBot="1" x14ac:dyDescent="0.4">
      <c r="B29" s="653">
        <v>17</v>
      </c>
      <c r="C29" s="668" t="s">
        <v>808</v>
      </c>
      <c r="D29" s="632">
        <v>85383.414278813332</v>
      </c>
      <c r="E29" s="632">
        <v>150986.77897770333</v>
      </c>
      <c r="F29" s="632">
        <v>169001.90952984002</v>
      </c>
      <c r="G29" s="632">
        <v>254366.26609669003</v>
      </c>
      <c r="H29" s="669">
        <v>0</v>
      </c>
      <c r="I29" s="669">
        <v>0</v>
      </c>
      <c r="J29" s="669">
        <v>0</v>
      </c>
      <c r="K29" s="669">
        <v>0</v>
      </c>
    </row>
    <row r="30" spans="2:11" ht="28.5" thickBot="1" x14ac:dyDescent="0.4">
      <c r="B30" s="653">
        <v>18</v>
      </c>
      <c r="C30" s="668" t="s">
        <v>809</v>
      </c>
      <c r="D30" s="632">
        <v>129373.36091921334</v>
      </c>
      <c r="E30" s="632">
        <v>137978.59637247</v>
      </c>
      <c r="F30" s="632">
        <v>200512.53352742334</v>
      </c>
      <c r="G30" s="632">
        <v>265870.05381741328</v>
      </c>
      <c r="H30" s="632">
        <v>124210.23889807001</v>
      </c>
      <c r="I30" s="632">
        <v>126621.11501088334</v>
      </c>
      <c r="J30" s="632">
        <v>191134.61674163002</v>
      </c>
      <c r="K30" s="632">
        <v>250931.57955834002</v>
      </c>
    </row>
    <row r="31" spans="2:11" ht="15" thickBot="1" x14ac:dyDescent="0.4">
      <c r="B31" s="653">
        <v>19</v>
      </c>
      <c r="C31" s="668" t="s">
        <v>810</v>
      </c>
      <c r="D31" s="632">
        <v>495461.55396848329</v>
      </c>
      <c r="E31" s="632">
        <v>446107.49006405665</v>
      </c>
      <c r="F31" s="632">
        <v>643780.15371583332</v>
      </c>
      <c r="G31" s="632">
        <v>458164.90282118</v>
      </c>
      <c r="H31" s="632">
        <v>338020.45142482332</v>
      </c>
      <c r="I31" s="632">
        <v>307240.83860760997</v>
      </c>
      <c r="J31" s="632">
        <v>516553.14837611001</v>
      </c>
      <c r="K31" s="632">
        <v>336763.04587349005</v>
      </c>
    </row>
    <row r="32" spans="2:11" ht="45" customHeight="1" x14ac:dyDescent="0.35">
      <c r="B32" s="1200" t="s">
        <v>811</v>
      </c>
      <c r="C32" s="1210" t="s">
        <v>812</v>
      </c>
      <c r="D32" s="1208"/>
      <c r="E32" s="1208"/>
      <c r="F32" s="1208"/>
      <c r="G32" s="1208"/>
      <c r="H32" s="1206">
        <v>0</v>
      </c>
      <c r="I32" s="1206">
        <v>0</v>
      </c>
      <c r="J32" s="1206">
        <v>0</v>
      </c>
      <c r="K32" s="1206">
        <v>0</v>
      </c>
    </row>
    <row r="33" spans="2:11" ht="24.75" customHeight="1" thickBot="1" x14ac:dyDescent="0.4">
      <c r="B33" s="1204"/>
      <c r="C33" s="1207"/>
      <c r="D33" s="1209"/>
      <c r="E33" s="1209"/>
      <c r="F33" s="1209"/>
      <c r="G33" s="1209"/>
      <c r="H33" s="1207"/>
      <c r="I33" s="1207"/>
      <c r="J33" s="1207"/>
      <c r="K33" s="1207"/>
    </row>
    <row r="34" spans="2:11" x14ac:dyDescent="0.35">
      <c r="B34" s="1200" t="s">
        <v>813</v>
      </c>
      <c r="C34" s="1210" t="s">
        <v>814</v>
      </c>
      <c r="D34" s="1208"/>
      <c r="E34" s="1208"/>
      <c r="F34" s="1208"/>
      <c r="G34" s="1208"/>
      <c r="H34" s="1206">
        <v>0</v>
      </c>
      <c r="I34" s="1206">
        <v>0</v>
      </c>
      <c r="J34" s="1206">
        <v>0</v>
      </c>
      <c r="K34" s="1206">
        <v>0</v>
      </c>
    </row>
    <row r="35" spans="2:11" ht="15" thickBot="1" x14ac:dyDescent="0.4">
      <c r="B35" s="1204"/>
      <c r="C35" s="1207"/>
      <c r="D35" s="1209"/>
      <c r="E35" s="1209"/>
      <c r="F35" s="1209"/>
      <c r="G35" s="1209"/>
      <c r="H35" s="1207"/>
      <c r="I35" s="1207"/>
      <c r="J35" s="1207"/>
      <c r="K35" s="1207"/>
    </row>
    <row r="36" spans="2:11" ht="15" thickBot="1" x14ac:dyDescent="0.4">
      <c r="B36" s="670">
        <v>20</v>
      </c>
      <c r="C36" s="654" t="s">
        <v>815</v>
      </c>
      <c r="D36" s="656">
        <v>710218.32916651014</v>
      </c>
      <c r="E36" s="656">
        <v>735072.86541423004</v>
      </c>
      <c r="F36" s="656">
        <v>1013294.5967730967</v>
      </c>
      <c r="G36" s="656">
        <v>978401.2227352832</v>
      </c>
      <c r="H36" s="656">
        <v>462230.69032289338</v>
      </c>
      <c r="I36" s="656">
        <v>433861.95361849334</v>
      </c>
      <c r="J36" s="656">
        <v>707687.76511774003</v>
      </c>
      <c r="K36" s="656">
        <v>587694.62543182995</v>
      </c>
    </row>
    <row r="37" spans="2:11" ht="15" thickBot="1" x14ac:dyDescent="0.4">
      <c r="B37" s="1200" t="s">
        <v>139</v>
      </c>
      <c r="C37" s="1202" t="s">
        <v>816</v>
      </c>
      <c r="D37" s="1198">
        <v>0</v>
      </c>
      <c r="E37" s="1198">
        <v>0</v>
      </c>
      <c r="F37" s="1198">
        <v>0</v>
      </c>
      <c r="G37" s="1198">
        <v>0</v>
      </c>
      <c r="H37" s="1198">
        <v>0</v>
      </c>
      <c r="I37" s="1198">
        <v>0</v>
      </c>
      <c r="J37" s="1198">
        <v>0</v>
      </c>
      <c r="K37" s="1198">
        <v>0</v>
      </c>
    </row>
    <row r="38" spans="2:11" ht="15" thickBot="1" x14ac:dyDescent="0.4">
      <c r="B38" s="1204"/>
      <c r="C38" s="1205"/>
      <c r="D38" s="1199"/>
      <c r="E38" s="1199"/>
      <c r="F38" s="1199"/>
      <c r="G38" s="1199"/>
      <c r="H38" s="1199"/>
      <c r="I38" s="1199"/>
      <c r="J38" s="1199"/>
      <c r="K38" s="1199"/>
    </row>
    <row r="39" spans="2:11" ht="15" thickBot="1" x14ac:dyDescent="0.4">
      <c r="B39" s="1200" t="s">
        <v>141</v>
      </c>
      <c r="C39" s="1202" t="s">
        <v>817</v>
      </c>
      <c r="D39" s="1198">
        <v>0</v>
      </c>
      <c r="E39" s="1198">
        <v>0</v>
      </c>
      <c r="F39" s="1198">
        <v>0</v>
      </c>
      <c r="G39" s="1198">
        <v>0</v>
      </c>
      <c r="H39" s="1198">
        <v>0</v>
      </c>
      <c r="I39" s="1198">
        <v>0</v>
      </c>
      <c r="J39" s="1198">
        <v>0</v>
      </c>
      <c r="K39" s="1198">
        <v>0</v>
      </c>
    </row>
    <row r="40" spans="2:11" ht="15" thickBot="1" x14ac:dyDescent="0.4">
      <c r="B40" s="1204"/>
      <c r="C40" s="1205"/>
      <c r="D40" s="1199"/>
      <c r="E40" s="1199"/>
      <c r="F40" s="1199"/>
      <c r="G40" s="1199"/>
      <c r="H40" s="1199"/>
      <c r="I40" s="1199"/>
      <c r="J40" s="1199"/>
      <c r="K40" s="1199"/>
    </row>
    <row r="41" spans="2:11" ht="15" thickBot="1" x14ac:dyDescent="0.4">
      <c r="B41" s="1200" t="s">
        <v>143</v>
      </c>
      <c r="C41" s="1202" t="s">
        <v>818</v>
      </c>
      <c r="D41" s="1197">
        <v>710218.32916651014</v>
      </c>
      <c r="E41" s="1197">
        <v>735072.86541423004</v>
      </c>
      <c r="F41" s="1197">
        <v>1013294.5967730967</v>
      </c>
      <c r="G41" s="1197">
        <v>978401.2227352832</v>
      </c>
      <c r="H41" s="1197">
        <v>462230.69032289338</v>
      </c>
      <c r="I41" s="1197">
        <v>433861.95361849334</v>
      </c>
      <c r="J41" s="1197">
        <v>707687.76511774003</v>
      </c>
      <c r="K41" s="1197">
        <v>587694.62543182995</v>
      </c>
    </row>
    <row r="42" spans="2:11" ht="15" thickBot="1" x14ac:dyDescent="0.4">
      <c r="B42" s="1201"/>
      <c r="C42" s="1203"/>
      <c r="D42" s="1197"/>
      <c r="E42" s="1197"/>
      <c r="F42" s="1197"/>
      <c r="G42" s="1197"/>
      <c r="H42" s="1197"/>
      <c r="I42" s="1197"/>
      <c r="J42" s="1197"/>
      <c r="K42" s="1197"/>
    </row>
    <row r="43" spans="2:11" ht="15" thickBot="1" x14ac:dyDescent="0.4">
      <c r="B43" s="671" t="s">
        <v>819</v>
      </c>
      <c r="C43" s="672"/>
      <c r="D43" s="673"/>
      <c r="E43" s="673"/>
      <c r="F43" s="673"/>
      <c r="G43" s="673"/>
      <c r="H43" s="673"/>
      <c r="I43" s="673"/>
      <c r="J43" s="673"/>
      <c r="K43" s="673"/>
    </row>
    <row r="44" spans="2:11" ht="15" thickBot="1" x14ac:dyDescent="0.4">
      <c r="B44" s="674">
        <v>21</v>
      </c>
      <c r="C44" s="675" t="s">
        <v>820</v>
      </c>
      <c r="D44" s="676"/>
      <c r="E44" s="677"/>
      <c r="F44" s="677"/>
      <c r="G44" s="678"/>
      <c r="H44" s="656">
        <v>1895404.4463925101</v>
      </c>
      <c r="I44" s="656">
        <v>1818937.4613456298</v>
      </c>
      <c r="J44" s="656">
        <v>1764591.9102468633</v>
      </c>
      <c r="K44" s="656">
        <v>1789464.7055166366</v>
      </c>
    </row>
    <row r="45" spans="2:11" ht="15" thickBot="1" x14ac:dyDescent="0.4">
      <c r="B45" s="679">
        <v>22</v>
      </c>
      <c r="C45" s="680" t="s">
        <v>821</v>
      </c>
      <c r="D45" s="681"/>
      <c r="E45" s="682"/>
      <c r="F45" s="682"/>
      <c r="G45" s="683"/>
      <c r="H45" s="656">
        <v>1202561.8661722932</v>
      </c>
      <c r="I45" s="656">
        <v>1134061.8923773132</v>
      </c>
      <c r="J45" s="656">
        <v>1068835.5818347968</v>
      </c>
      <c r="K45" s="656">
        <v>1073143.0399941101</v>
      </c>
    </row>
    <row r="46" spans="2:11" ht="15" thickBot="1" x14ac:dyDescent="0.4">
      <c r="B46" s="684">
        <v>23</v>
      </c>
      <c r="C46" s="92" t="s">
        <v>822</v>
      </c>
      <c r="D46" s="685"/>
      <c r="E46" s="686"/>
      <c r="F46" s="686"/>
      <c r="G46" s="687"/>
      <c r="H46" s="1091">
        <v>1.5761424324616915</v>
      </c>
      <c r="I46" s="1091">
        <v>1.6039053423251857</v>
      </c>
      <c r="J46" s="1091">
        <v>1.6509356284334469</v>
      </c>
      <c r="K46" s="1091">
        <v>1.6675033174319494</v>
      </c>
    </row>
  </sheetData>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A43" zoomScale="60" zoomScaleNormal="60" workbookViewId="0">
      <selection activeCell="F11" sqref="D11:M56"/>
    </sheetView>
  </sheetViews>
  <sheetFormatPr defaultColWidth="9.1796875" defaultRowHeight="14.5" x14ac:dyDescent="0.35"/>
  <cols>
    <col min="1" max="1" width="9.1796875" style="82"/>
    <col min="2" max="4" width="12.26953125" style="494" customWidth="1"/>
    <col min="5" max="5" width="34.81640625" style="494" customWidth="1"/>
    <col min="6" max="7" width="9.453125" style="494" customWidth="1"/>
    <col min="8" max="8" width="5.54296875" style="494" bestFit="1" customWidth="1"/>
    <col min="9" max="9" width="14.26953125" style="494" customWidth="1"/>
    <col min="10" max="10" width="5.54296875" style="494" bestFit="1" customWidth="1"/>
    <col min="11" max="11" width="16.1796875" style="494" customWidth="1"/>
    <col min="12" max="12" width="18.453125" style="494" customWidth="1"/>
    <col min="13" max="13" width="14.7265625" style="494" bestFit="1" customWidth="1"/>
    <col min="14" max="16384" width="9.1796875" style="82"/>
  </cols>
  <sheetData>
    <row r="1" spans="1:13" ht="15" thickBot="1" x14ac:dyDescent="0.4">
      <c r="A1" s="4"/>
    </row>
    <row r="2" spans="1:13" ht="18.75" customHeight="1" thickBot="1" x14ac:dyDescent="0.4">
      <c r="B2" s="1115" t="s">
        <v>823</v>
      </c>
      <c r="C2" s="1116"/>
      <c r="D2" s="1116"/>
      <c r="E2" s="1116"/>
      <c r="F2" s="1116"/>
      <c r="G2" s="1116"/>
      <c r="H2" s="1117"/>
      <c r="I2" s="639"/>
      <c r="J2" s="639"/>
      <c r="K2" s="639"/>
      <c r="L2" s="639"/>
      <c r="M2" s="639"/>
    </row>
    <row r="3" spans="1:13" ht="15" x14ac:dyDescent="0.35">
      <c r="B3" s="688" t="s">
        <v>824</v>
      </c>
      <c r="C3" s="639"/>
      <c r="D3" s="639"/>
      <c r="E3" s="639"/>
      <c r="F3" s="639"/>
      <c r="G3" s="639"/>
      <c r="H3" s="639"/>
      <c r="I3" s="639"/>
      <c r="J3" s="639"/>
      <c r="K3" s="639"/>
      <c r="L3" s="639"/>
      <c r="M3" s="639"/>
    </row>
    <row r="4" spans="1:13" x14ac:dyDescent="0.35">
      <c r="B4" s="639"/>
      <c r="C4" s="639"/>
      <c r="D4" s="639"/>
      <c r="E4" s="689" t="s">
        <v>236</v>
      </c>
      <c r="F4" s="690"/>
      <c r="G4" s="689"/>
      <c r="H4" s="690"/>
      <c r="I4" s="689"/>
      <c r="J4" s="690"/>
      <c r="K4" s="689"/>
      <c r="L4" s="690"/>
      <c r="M4" s="690"/>
    </row>
    <row r="5" spans="1:13" ht="15" thickBot="1" x14ac:dyDescent="0.4">
      <c r="B5" s="691"/>
      <c r="C5" s="639"/>
      <c r="D5" s="639"/>
      <c r="E5" s="639"/>
      <c r="F5" s="639"/>
      <c r="G5" s="639"/>
      <c r="H5" s="639"/>
      <c r="I5" s="639"/>
      <c r="J5" s="639"/>
      <c r="K5" s="639"/>
      <c r="L5" s="639"/>
      <c r="M5" s="639"/>
    </row>
    <row r="6" spans="1:13" ht="15" thickBot="1" x14ac:dyDescent="0.4">
      <c r="A6" s="692" t="s">
        <v>825</v>
      </c>
      <c r="B6" s="693"/>
      <c r="C6" s="694"/>
      <c r="D6" s="1283"/>
      <c r="E6" s="1284"/>
      <c r="F6" s="1285" t="s">
        <v>234</v>
      </c>
      <c r="G6" s="1286"/>
      <c r="H6" s="1285" t="s">
        <v>235</v>
      </c>
      <c r="I6" s="1286"/>
      <c r="J6" s="1285" t="s">
        <v>236</v>
      </c>
      <c r="K6" s="1286"/>
      <c r="L6" s="695" t="s">
        <v>237</v>
      </c>
      <c r="M6" s="696" t="s">
        <v>238</v>
      </c>
    </row>
    <row r="7" spans="1:13" ht="15.75" customHeight="1" thickBot="1" x14ac:dyDescent="0.4">
      <c r="A7" s="692"/>
      <c r="B7" s="1264" t="s">
        <v>826</v>
      </c>
      <c r="C7" s="1265"/>
      <c r="D7" s="1266" t="s">
        <v>827</v>
      </c>
      <c r="E7" s="1267"/>
      <c r="F7" s="1233" t="s">
        <v>828</v>
      </c>
      <c r="G7" s="1272"/>
      <c r="H7" s="1272"/>
      <c r="I7" s="1272"/>
      <c r="J7" s="1272"/>
      <c r="K7" s="1272"/>
      <c r="L7" s="1234"/>
      <c r="M7" s="1245" t="s">
        <v>829</v>
      </c>
    </row>
    <row r="8" spans="1:13" ht="15" customHeight="1" x14ac:dyDescent="0.35">
      <c r="A8" s="692"/>
      <c r="B8" s="1248" t="s">
        <v>830</v>
      </c>
      <c r="C8" s="1250" t="s">
        <v>831</v>
      </c>
      <c r="D8" s="1268"/>
      <c r="E8" s="1269"/>
      <c r="F8" s="1252" t="s">
        <v>832</v>
      </c>
      <c r="G8" s="1253"/>
      <c r="H8" s="1252" t="s">
        <v>833</v>
      </c>
      <c r="I8" s="1253"/>
      <c r="J8" s="1252" t="s">
        <v>834</v>
      </c>
      <c r="K8" s="1253"/>
      <c r="L8" s="1256" t="s">
        <v>835</v>
      </c>
      <c r="M8" s="1246"/>
    </row>
    <row r="9" spans="1:13" ht="15" thickBot="1" x14ac:dyDescent="0.4">
      <c r="A9" s="692"/>
      <c r="B9" s="1249"/>
      <c r="C9" s="1251"/>
      <c r="D9" s="1270"/>
      <c r="E9" s="1271"/>
      <c r="F9" s="1254"/>
      <c r="G9" s="1255"/>
      <c r="H9" s="1254"/>
      <c r="I9" s="1255"/>
      <c r="J9" s="1254"/>
      <c r="K9" s="1255"/>
      <c r="L9" s="1257"/>
      <c r="M9" s="1247"/>
    </row>
    <row r="10" spans="1:13" ht="15" thickBot="1" x14ac:dyDescent="0.4">
      <c r="A10" s="692"/>
      <c r="B10" s="697"/>
      <c r="C10" s="698" t="s">
        <v>836</v>
      </c>
      <c r="D10" s="1241" t="s">
        <v>837</v>
      </c>
      <c r="E10" s="1241"/>
      <c r="F10" s="1241"/>
      <c r="G10" s="1241"/>
      <c r="H10" s="1241"/>
      <c r="I10" s="1241"/>
      <c r="J10" s="1241"/>
      <c r="K10" s="1241"/>
      <c r="L10" s="1241"/>
      <c r="M10" s="1242"/>
    </row>
    <row r="11" spans="1:13" ht="15" thickBot="1" x14ac:dyDescent="0.4">
      <c r="A11" s="692"/>
      <c r="B11" s="699"/>
      <c r="C11" s="700"/>
      <c r="D11" s="700">
        <v>1</v>
      </c>
      <c r="E11" s="700" t="s">
        <v>838</v>
      </c>
      <c r="F11" s="1279">
        <v>392564.87611999997</v>
      </c>
      <c r="G11" s="1280"/>
      <c r="H11" s="1279">
        <v>0</v>
      </c>
      <c r="I11" s="1280"/>
      <c r="J11" s="1279">
        <v>0</v>
      </c>
      <c r="K11" s="1280"/>
      <c r="L11" s="701">
        <v>208207.53091</v>
      </c>
      <c r="M11" s="702">
        <v>600772.40703</v>
      </c>
    </row>
    <row r="12" spans="1:13" ht="15" thickBot="1" x14ac:dyDescent="0.4">
      <c r="A12" s="692"/>
      <c r="B12" s="703" t="s">
        <v>839</v>
      </c>
      <c r="C12" s="704"/>
      <c r="D12" s="705">
        <v>2</v>
      </c>
      <c r="E12" s="706" t="s">
        <v>10</v>
      </c>
      <c r="F12" s="1275">
        <v>392564.87611999997</v>
      </c>
      <c r="G12" s="1276"/>
      <c r="H12" s="1275">
        <v>0</v>
      </c>
      <c r="I12" s="1276"/>
      <c r="J12" s="1275">
        <v>0</v>
      </c>
      <c r="K12" s="1276"/>
      <c r="L12" s="707">
        <v>113548.60668500001</v>
      </c>
      <c r="M12" s="707">
        <v>506113.48280499998</v>
      </c>
    </row>
    <row r="13" spans="1:13" ht="15" thickBot="1" x14ac:dyDescent="0.4">
      <c r="A13" s="692"/>
      <c r="B13" s="703" t="s">
        <v>840</v>
      </c>
      <c r="C13" s="704"/>
      <c r="D13" s="705">
        <v>3</v>
      </c>
      <c r="E13" s="706" t="s">
        <v>841</v>
      </c>
      <c r="F13" s="1273"/>
      <c r="G13" s="1274"/>
      <c r="H13" s="1275">
        <v>0</v>
      </c>
      <c r="I13" s="1276"/>
      <c r="J13" s="1281">
        <v>0</v>
      </c>
      <c r="K13" s="1282"/>
      <c r="L13" s="707">
        <v>94658.924224999995</v>
      </c>
      <c r="M13" s="708">
        <v>94658.924224999995</v>
      </c>
    </row>
    <row r="14" spans="1:13" ht="15" thickBot="1" x14ac:dyDescent="0.4">
      <c r="A14" s="692"/>
      <c r="B14" s="699"/>
      <c r="C14" s="700"/>
      <c r="D14" s="709">
        <v>4</v>
      </c>
      <c r="E14" s="700" t="s">
        <v>842</v>
      </c>
      <c r="F14" s="1273"/>
      <c r="G14" s="1274"/>
      <c r="H14" s="1279">
        <v>1058123.3563059999</v>
      </c>
      <c r="I14" s="1280"/>
      <c r="J14" s="1279">
        <v>5077.9411099999998</v>
      </c>
      <c r="K14" s="1280"/>
      <c r="L14" s="701">
        <v>4330.8440650000002</v>
      </c>
      <c r="M14" s="702">
        <v>994826.52209800004</v>
      </c>
    </row>
    <row r="15" spans="1:13" ht="15" thickBot="1" x14ac:dyDescent="0.4">
      <c r="A15" s="692"/>
      <c r="B15" s="703" t="s">
        <v>843</v>
      </c>
      <c r="C15" s="704"/>
      <c r="D15" s="705">
        <v>5</v>
      </c>
      <c r="E15" s="706" t="s">
        <v>793</v>
      </c>
      <c r="F15" s="1273"/>
      <c r="G15" s="1274"/>
      <c r="H15" s="1275">
        <v>669382.30012999999</v>
      </c>
      <c r="I15" s="1276"/>
      <c r="J15" s="1275">
        <v>2907.907029</v>
      </c>
      <c r="K15" s="1276"/>
      <c r="L15" s="707">
        <v>316.104758</v>
      </c>
      <c r="M15" s="708">
        <v>638991.80155900004</v>
      </c>
    </row>
    <row r="16" spans="1:13" ht="15" thickBot="1" x14ac:dyDescent="0.4">
      <c r="A16" s="692"/>
      <c r="B16" s="703" t="s">
        <v>844</v>
      </c>
      <c r="C16" s="704"/>
      <c r="D16" s="705">
        <v>6</v>
      </c>
      <c r="E16" s="706" t="s">
        <v>794</v>
      </c>
      <c r="F16" s="1273"/>
      <c r="G16" s="1274"/>
      <c r="H16" s="1275">
        <v>388741.05617599998</v>
      </c>
      <c r="I16" s="1276"/>
      <c r="J16" s="1275">
        <v>2170.0340809999998</v>
      </c>
      <c r="K16" s="1276"/>
      <c r="L16" s="707">
        <v>4014.7393080000002</v>
      </c>
      <c r="M16" s="708">
        <v>355834.720539</v>
      </c>
    </row>
    <row r="17" spans="1:13" ht="15" thickBot="1" x14ac:dyDescent="0.4">
      <c r="A17" s="692"/>
      <c r="B17" s="699"/>
      <c r="C17" s="700"/>
      <c r="D17" s="709">
        <v>7</v>
      </c>
      <c r="E17" s="700" t="s">
        <v>845</v>
      </c>
      <c r="F17" s="1273"/>
      <c r="G17" s="1274"/>
      <c r="H17" s="1279">
        <v>2533123.6663850001</v>
      </c>
      <c r="I17" s="1280"/>
      <c r="J17" s="1279">
        <v>839390.92911499995</v>
      </c>
      <c r="K17" s="1280"/>
      <c r="L17" s="701">
        <v>692535.84853299998</v>
      </c>
      <c r="M17" s="701">
        <v>1676245.6735729999</v>
      </c>
    </row>
    <row r="18" spans="1:13" ht="15" thickBot="1" x14ac:dyDescent="0.4">
      <c r="A18" s="692"/>
      <c r="B18" s="703" t="s">
        <v>846</v>
      </c>
      <c r="C18" s="704"/>
      <c r="D18" s="705">
        <v>8</v>
      </c>
      <c r="E18" s="706" t="s">
        <v>847</v>
      </c>
      <c r="F18" s="1273"/>
      <c r="G18" s="1274"/>
      <c r="H18" s="1275">
        <v>389017.11701099999</v>
      </c>
      <c r="I18" s="1276"/>
      <c r="J18" s="1275">
        <v>0</v>
      </c>
      <c r="K18" s="1276"/>
      <c r="L18" s="707">
        <v>0</v>
      </c>
      <c r="M18" s="708">
        <v>26743.239895999999</v>
      </c>
    </row>
    <row r="19" spans="1:13" ht="15" thickBot="1" x14ac:dyDescent="0.4">
      <c r="A19" s="692"/>
      <c r="B19" s="703" t="s">
        <v>848</v>
      </c>
      <c r="C19" s="704"/>
      <c r="D19" s="705">
        <v>9</v>
      </c>
      <c r="E19" s="710" t="s">
        <v>849</v>
      </c>
      <c r="F19" s="1273"/>
      <c r="G19" s="1274"/>
      <c r="H19" s="1275">
        <v>2144106.5493740002</v>
      </c>
      <c r="I19" s="1276"/>
      <c r="J19" s="1275">
        <v>839390.92911499995</v>
      </c>
      <c r="K19" s="1276"/>
      <c r="L19" s="707">
        <v>692535.84853299998</v>
      </c>
      <c r="M19" s="708">
        <v>1649502.433677</v>
      </c>
    </row>
    <row r="20" spans="1:13" ht="15" thickBot="1" x14ac:dyDescent="0.4">
      <c r="A20" s="692"/>
      <c r="B20" s="699">
        <v>45</v>
      </c>
      <c r="C20" s="700"/>
      <c r="D20" s="709">
        <v>10</v>
      </c>
      <c r="E20" s="700" t="s">
        <v>850</v>
      </c>
      <c r="F20" s="1273"/>
      <c r="G20" s="1274"/>
      <c r="H20" s="1235">
        <v>0</v>
      </c>
      <c r="I20" s="1236"/>
      <c r="J20" s="1235">
        <v>0</v>
      </c>
      <c r="K20" s="1236"/>
      <c r="L20" s="701">
        <v>0</v>
      </c>
      <c r="M20" s="701">
        <v>0</v>
      </c>
    </row>
    <row r="21" spans="1:13" ht="15" thickBot="1" x14ac:dyDescent="0.4">
      <c r="A21" s="692"/>
      <c r="B21" s="699"/>
      <c r="C21" s="700"/>
      <c r="D21" s="709">
        <v>11</v>
      </c>
      <c r="E21" s="700" t="s">
        <v>851</v>
      </c>
      <c r="F21" s="1279">
        <v>15930.569407000001</v>
      </c>
      <c r="G21" s="1280"/>
      <c r="H21" s="1235">
        <v>0</v>
      </c>
      <c r="I21" s="1236"/>
      <c r="J21" s="1235">
        <v>0</v>
      </c>
      <c r="K21" s="1236"/>
      <c r="L21" s="701">
        <v>15813.196117</v>
      </c>
      <c r="M21" s="701">
        <v>15813.196117</v>
      </c>
    </row>
    <row r="22" spans="1:13" ht="15" thickBot="1" x14ac:dyDescent="0.4">
      <c r="A22" s="692"/>
      <c r="B22" s="703" t="s">
        <v>852</v>
      </c>
      <c r="C22" s="704"/>
      <c r="D22" s="705">
        <v>12</v>
      </c>
      <c r="E22" s="706" t="s">
        <v>853</v>
      </c>
      <c r="F22" s="1275">
        <v>15930.569407000001</v>
      </c>
      <c r="G22" s="1276"/>
      <c r="H22" s="1273"/>
      <c r="I22" s="1274"/>
      <c r="J22" s="1273"/>
      <c r="K22" s="1274"/>
      <c r="L22" s="711"/>
      <c r="M22" s="711"/>
    </row>
    <row r="23" spans="1:13" ht="42.5" thickBot="1" x14ac:dyDescent="0.4">
      <c r="A23" s="692"/>
      <c r="B23" s="703" t="s">
        <v>854</v>
      </c>
      <c r="C23" s="704"/>
      <c r="D23" s="705">
        <v>13</v>
      </c>
      <c r="E23" s="706" t="s">
        <v>855</v>
      </c>
      <c r="F23" s="1273"/>
      <c r="G23" s="1274"/>
      <c r="H23" s="1275">
        <v>0</v>
      </c>
      <c r="I23" s="1276"/>
      <c r="J23" s="1275">
        <v>0</v>
      </c>
      <c r="K23" s="1276"/>
      <c r="L23" s="707">
        <v>15813.196117</v>
      </c>
      <c r="M23" s="708">
        <v>15813.196117</v>
      </c>
    </row>
    <row r="24" spans="1:13" ht="28.5" thickBot="1" x14ac:dyDescent="0.4">
      <c r="A24" s="692"/>
      <c r="B24" s="712"/>
      <c r="C24" s="713"/>
      <c r="D24" s="714">
        <v>14</v>
      </c>
      <c r="E24" s="713" t="s">
        <v>856</v>
      </c>
      <c r="F24" s="1277"/>
      <c r="G24" s="1278"/>
      <c r="H24" s="1277"/>
      <c r="I24" s="1278"/>
      <c r="J24" s="1277"/>
      <c r="K24" s="1278"/>
      <c r="L24" s="715"/>
      <c r="M24" s="716">
        <v>3287657.7988180001</v>
      </c>
    </row>
    <row r="25" spans="1:13" x14ac:dyDescent="0.35">
      <c r="A25" s="692"/>
      <c r="B25" s="639"/>
      <c r="C25" s="639"/>
      <c r="D25" s="639"/>
      <c r="E25" s="639"/>
      <c r="F25" s="639"/>
      <c r="G25" s="639"/>
      <c r="H25" s="639"/>
      <c r="I25" s="639"/>
      <c r="J25" s="639"/>
      <c r="K25" s="639"/>
      <c r="L25" s="639"/>
      <c r="M25" s="639"/>
    </row>
    <row r="26" spans="1:13" ht="15" thickBot="1" x14ac:dyDescent="0.4">
      <c r="A26" s="692"/>
      <c r="B26" s="717"/>
      <c r="C26" s="639"/>
      <c r="D26" s="639"/>
      <c r="E26" s="639"/>
      <c r="F26" s="639"/>
      <c r="G26" s="639"/>
      <c r="H26" s="689"/>
      <c r="I26" s="689"/>
      <c r="J26" s="689"/>
      <c r="K26" s="689"/>
      <c r="L26" s="689"/>
      <c r="M26" s="689"/>
    </row>
    <row r="27" spans="1:13" ht="15" thickBot="1" x14ac:dyDescent="0.4">
      <c r="A27" s="692"/>
      <c r="B27" s="718"/>
      <c r="C27" s="719"/>
      <c r="D27" s="1258"/>
      <c r="E27" s="1259"/>
      <c r="F27" s="1260" t="s">
        <v>234</v>
      </c>
      <c r="G27" s="1261"/>
      <c r="H27" s="1262" t="s">
        <v>235</v>
      </c>
      <c r="I27" s="1263"/>
      <c r="J27" s="1260" t="s">
        <v>236</v>
      </c>
      <c r="K27" s="1261"/>
      <c r="L27" s="720" t="s">
        <v>237</v>
      </c>
      <c r="M27" s="721" t="s">
        <v>238</v>
      </c>
    </row>
    <row r="28" spans="1:13" ht="15.75" customHeight="1" thickBot="1" x14ac:dyDescent="0.4">
      <c r="A28" s="692"/>
      <c r="B28" s="1264" t="s">
        <v>857</v>
      </c>
      <c r="C28" s="1265"/>
      <c r="D28" s="1266" t="s">
        <v>827</v>
      </c>
      <c r="E28" s="1267"/>
      <c r="F28" s="1233" t="s">
        <v>828</v>
      </c>
      <c r="G28" s="1272"/>
      <c r="H28" s="1272"/>
      <c r="I28" s="1272"/>
      <c r="J28" s="1272"/>
      <c r="K28" s="1272"/>
      <c r="L28" s="1234"/>
      <c r="M28" s="1245" t="s">
        <v>829</v>
      </c>
    </row>
    <row r="29" spans="1:13" ht="15" customHeight="1" x14ac:dyDescent="0.35">
      <c r="A29" s="692"/>
      <c r="B29" s="1248" t="s">
        <v>830</v>
      </c>
      <c r="C29" s="1250" t="s">
        <v>831</v>
      </c>
      <c r="D29" s="1268"/>
      <c r="E29" s="1269"/>
      <c r="F29" s="1252" t="s">
        <v>832</v>
      </c>
      <c r="G29" s="1253"/>
      <c r="H29" s="1252" t="s">
        <v>833</v>
      </c>
      <c r="I29" s="1253"/>
      <c r="J29" s="1252" t="s">
        <v>834</v>
      </c>
      <c r="K29" s="1253"/>
      <c r="L29" s="1256" t="s">
        <v>835</v>
      </c>
      <c r="M29" s="1246"/>
    </row>
    <row r="30" spans="1:13" ht="15" thickBot="1" x14ac:dyDescent="0.4">
      <c r="A30" s="692"/>
      <c r="B30" s="1249"/>
      <c r="C30" s="1251"/>
      <c r="D30" s="1270"/>
      <c r="E30" s="1271"/>
      <c r="F30" s="1254"/>
      <c r="G30" s="1255"/>
      <c r="H30" s="1254"/>
      <c r="I30" s="1255"/>
      <c r="J30" s="1254"/>
      <c r="K30" s="1255"/>
      <c r="L30" s="1257"/>
      <c r="M30" s="1247"/>
    </row>
    <row r="31" spans="1:13" ht="15" thickBot="1" x14ac:dyDescent="0.4">
      <c r="A31" s="692"/>
      <c r="B31" s="697"/>
      <c r="C31" s="698" t="s">
        <v>858</v>
      </c>
      <c r="D31" s="1241" t="s">
        <v>859</v>
      </c>
      <c r="E31" s="1241"/>
      <c r="F31" s="1241"/>
      <c r="G31" s="1241"/>
      <c r="H31" s="1241"/>
      <c r="I31" s="1241"/>
      <c r="J31" s="1241"/>
      <c r="K31" s="1241"/>
      <c r="L31" s="1241"/>
      <c r="M31" s="1242"/>
    </row>
    <row r="32" spans="1:13" ht="28.5" thickBot="1" x14ac:dyDescent="0.4">
      <c r="A32" s="692"/>
      <c r="B32" s="699" t="s">
        <v>860</v>
      </c>
      <c r="C32" s="700"/>
      <c r="D32" s="722">
        <v>15</v>
      </c>
      <c r="E32" s="700" t="s">
        <v>861</v>
      </c>
      <c r="F32" s="1223"/>
      <c r="G32" s="1224"/>
      <c r="H32" s="1243"/>
      <c r="I32" s="1244"/>
      <c r="J32" s="1243"/>
      <c r="K32" s="1244"/>
      <c r="L32" s="723"/>
      <c r="M32" s="702">
        <v>94053.800965000002</v>
      </c>
    </row>
    <row r="33" spans="1:13" ht="42.5" thickBot="1" x14ac:dyDescent="0.4">
      <c r="A33" s="692"/>
      <c r="B33" s="699"/>
      <c r="C33" s="700"/>
      <c r="D33" s="722" t="s">
        <v>862</v>
      </c>
      <c r="E33" s="724" t="s">
        <v>863</v>
      </c>
      <c r="F33" s="725"/>
      <c r="G33" s="726"/>
      <c r="H33" s="1235">
        <v>7391.8423629999998</v>
      </c>
      <c r="I33" s="1239"/>
      <c r="J33" s="1240">
        <v>7515.5274460000001</v>
      </c>
      <c r="K33" s="1239"/>
      <c r="L33" s="727">
        <v>240541.65461200001</v>
      </c>
      <c r="M33" s="727">
        <v>217131.67075799999</v>
      </c>
    </row>
    <row r="34" spans="1:13" ht="28.5" thickBot="1" x14ac:dyDescent="0.4">
      <c r="A34" s="692"/>
      <c r="B34" s="699" t="s">
        <v>864</v>
      </c>
      <c r="C34" s="700"/>
      <c r="D34" s="722">
        <v>16</v>
      </c>
      <c r="E34" s="700" t="s">
        <v>865</v>
      </c>
      <c r="F34" s="1223"/>
      <c r="G34" s="1224"/>
      <c r="H34" s="1235">
        <v>0</v>
      </c>
      <c r="I34" s="1239"/>
      <c r="J34" s="1240">
        <v>0</v>
      </c>
      <c r="K34" s="1239"/>
      <c r="L34" s="727">
        <v>0</v>
      </c>
      <c r="M34" s="727">
        <v>0</v>
      </c>
    </row>
    <row r="35" spans="1:13" ht="15" thickBot="1" x14ac:dyDescent="0.4">
      <c r="A35" s="692"/>
      <c r="B35" s="699"/>
      <c r="C35" s="700"/>
      <c r="D35" s="722">
        <v>17</v>
      </c>
      <c r="E35" s="700" t="s">
        <v>866</v>
      </c>
      <c r="F35" s="1223"/>
      <c r="G35" s="1224"/>
      <c r="H35" s="1235">
        <v>676987.99110700004</v>
      </c>
      <c r="I35" s="1239"/>
      <c r="J35" s="1240">
        <v>162425.48951700001</v>
      </c>
      <c r="K35" s="1239"/>
      <c r="L35" s="727">
        <v>1568293.4624320001</v>
      </c>
      <c r="M35" s="727">
        <v>1662683.8569</v>
      </c>
    </row>
    <row r="36" spans="1:13" ht="56.5" thickBot="1" x14ac:dyDescent="0.4">
      <c r="A36" s="692"/>
      <c r="B36" s="703" t="s">
        <v>867</v>
      </c>
      <c r="C36" s="704"/>
      <c r="D36" s="722">
        <v>18</v>
      </c>
      <c r="E36" s="706" t="s">
        <v>868</v>
      </c>
      <c r="F36" s="1223"/>
      <c r="G36" s="1224"/>
      <c r="H36" s="1229">
        <v>83325.642730000007</v>
      </c>
      <c r="I36" s="1230"/>
      <c r="J36" s="1229">
        <v>0</v>
      </c>
      <c r="K36" s="1230"/>
      <c r="L36" s="728">
        <v>0</v>
      </c>
      <c r="M36" s="728">
        <v>0</v>
      </c>
    </row>
    <row r="37" spans="1:13" ht="70.5" thickBot="1" x14ac:dyDescent="0.4">
      <c r="A37" s="692"/>
      <c r="B37" s="703" t="s">
        <v>869</v>
      </c>
      <c r="C37" s="704"/>
      <c r="D37" s="722">
        <v>19</v>
      </c>
      <c r="E37" s="706" t="s">
        <v>870</v>
      </c>
      <c r="F37" s="1223"/>
      <c r="G37" s="1224"/>
      <c r="H37" s="1229">
        <v>109756.02026600001</v>
      </c>
      <c r="I37" s="1230"/>
      <c r="J37" s="1229">
        <v>10703.143783</v>
      </c>
      <c r="K37" s="1230"/>
      <c r="L37" s="728">
        <v>126991.11900799999</v>
      </c>
      <c r="M37" s="728">
        <v>143318.29292599999</v>
      </c>
    </row>
    <row r="38" spans="1:13" ht="84.5" thickBot="1" x14ac:dyDescent="0.4">
      <c r="A38" s="692"/>
      <c r="B38" s="703" t="s">
        <v>871</v>
      </c>
      <c r="C38" s="704"/>
      <c r="D38" s="722">
        <v>20</v>
      </c>
      <c r="E38" s="706" t="s">
        <v>872</v>
      </c>
      <c r="F38" s="1223"/>
      <c r="G38" s="1224"/>
      <c r="H38" s="1229">
        <v>469810.16809699999</v>
      </c>
      <c r="I38" s="1230"/>
      <c r="J38" s="1229">
        <v>119527.442891</v>
      </c>
      <c r="K38" s="1230"/>
      <c r="L38" s="728">
        <v>1118457.4478859999</v>
      </c>
      <c r="M38" s="728">
        <v>1387790.8272200001</v>
      </c>
    </row>
    <row r="39" spans="1:13" ht="56.5" thickBot="1" x14ac:dyDescent="0.4">
      <c r="A39" s="692"/>
      <c r="B39" s="703" t="s">
        <v>873</v>
      </c>
      <c r="C39" s="704"/>
      <c r="D39" s="722">
        <v>21</v>
      </c>
      <c r="E39" s="729" t="s">
        <v>874</v>
      </c>
      <c r="F39" s="1223"/>
      <c r="G39" s="1224"/>
      <c r="H39" s="1229">
        <v>178605.55265999999</v>
      </c>
      <c r="I39" s="1230"/>
      <c r="J39" s="1229">
        <v>27152.355116999999</v>
      </c>
      <c r="K39" s="1230"/>
      <c r="L39" s="728">
        <v>406414.77874699997</v>
      </c>
      <c r="M39" s="728">
        <v>516150.640365</v>
      </c>
    </row>
    <row r="40" spans="1:13" ht="28.5" thickBot="1" x14ac:dyDescent="0.4">
      <c r="A40" s="692"/>
      <c r="B40" s="703" t="s">
        <v>875</v>
      </c>
      <c r="C40" s="704"/>
      <c r="D40" s="722">
        <v>22</v>
      </c>
      <c r="E40" s="706" t="s">
        <v>876</v>
      </c>
      <c r="F40" s="1223"/>
      <c r="G40" s="1224"/>
      <c r="H40" s="1229">
        <v>7484.9918779999998</v>
      </c>
      <c r="I40" s="1230"/>
      <c r="J40" s="1229">
        <v>5228.0019149999998</v>
      </c>
      <c r="K40" s="1230"/>
      <c r="L40" s="728">
        <v>186206.66370400001</v>
      </c>
      <c r="M40" s="728">
        <v>0</v>
      </c>
    </row>
    <row r="41" spans="1:13" ht="56.5" thickBot="1" x14ac:dyDescent="0.4">
      <c r="A41" s="692"/>
      <c r="B41" s="703" t="s">
        <v>877</v>
      </c>
      <c r="C41" s="704"/>
      <c r="D41" s="722">
        <v>23</v>
      </c>
      <c r="E41" s="729" t="s">
        <v>874</v>
      </c>
      <c r="F41" s="1223"/>
      <c r="G41" s="1224"/>
      <c r="H41" s="1229">
        <v>5858.8843550000001</v>
      </c>
      <c r="I41" s="1230"/>
      <c r="J41" s="1229">
        <v>4198.6744980000003</v>
      </c>
      <c r="K41" s="1230"/>
      <c r="L41" s="728">
        <v>144565.229873</v>
      </c>
      <c r="M41" s="728">
        <v>0</v>
      </c>
    </row>
    <row r="42" spans="1:13" ht="98.5" thickBot="1" x14ac:dyDescent="0.4">
      <c r="A42" s="692"/>
      <c r="B42" s="703" t="s">
        <v>878</v>
      </c>
      <c r="C42" s="704"/>
      <c r="D42" s="722">
        <v>24</v>
      </c>
      <c r="E42" s="706" t="s">
        <v>879</v>
      </c>
      <c r="F42" s="1223"/>
      <c r="G42" s="1224"/>
      <c r="H42" s="1229">
        <v>6611.1681369999997</v>
      </c>
      <c r="I42" s="1230"/>
      <c r="J42" s="1229">
        <v>26966.900927999999</v>
      </c>
      <c r="K42" s="1230"/>
      <c r="L42" s="728">
        <v>136638.23183400001</v>
      </c>
      <c r="M42" s="728">
        <v>131574.73675400001</v>
      </c>
    </row>
    <row r="43" spans="1:13" ht="15" thickBot="1" x14ac:dyDescent="0.4">
      <c r="A43" s="692"/>
      <c r="B43" s="699">
        <v>45</v>
      </c>
      <c r="C43" s="700"/>
      <c r="D43" s="722">
        <v>25</v>
      </c>
      <c r="E43" s="700" t="s">
        <v>880</v>
      </c>
      <c r="F43" s="1223"/>
      <c r="G43" s="1224"/>
      <c r="H43" s="1237">
        <v>0</v>
      </c>
      <c r="I43" s="1238"/>
      <c r="J43" s="1237">
        <v>0</v>
      </c>
      <c r="K43" s="1238"/>
      <c r="L43" s="730">
        <v>0</v>
      </c>
      <c r="M43" s="730">
        <v>0</v>
      </c>
    </row>
    <row r="44" spans="1:13" ht="15.75" customHeight="1" thickBot="1" x14ac:dyDescent="0.4">
      <c r="A44" s="692"/>
      <c r="B44" s="699"/>
      <c r="C44" s="700"/>
      <c r="D44" s="722">
        <v>26</v>
      </c>
      <c r="E44" s="700" t="s">
        <v>881</v>
      </c>
      <c r="F44" s="1233"/>
      <c r="G44" s="1234"/>
      <c r="H44" s="1235">
        <v>418694.20264899998</v>
      </c>
      <c r="I44" s="1236"/>
      <c r="J44" s="1235">
        <v>11765.377033999999</v>
      </c>
      <c r="K44" s="1236"/>
      <c r="L44" s="731">
        <v>333206.137728</v>
      </c>
      <c r="M44" s="731">
        <v>291002.75585299998</v>
      </c>
    </row>
    <row r="45" spans="1:13" ht="15" thickBot="1" x14ac:dyDescent="0.4">
      <c r="A45" s="692"/>
      <c r="B45" s="703" t="s">
        <v>882</v>
      </c>
      <c r="C45" s="704"/>
      <c r="D45" s="722">
        <v>27</v>
      </c>
      <c r="E45" s="706" t="s">
        <v>883</v>
      </c>
      <c r="F45" s="1223"/>
      <c r="G45" s="1224"/>
      <c r="H45" s="1223"/>
      <c r="I45" s="1224"/>
      <c r="J45" s="1223"/>
      <c r="K45" s="1224"/>
      <c r="L45" s="707">
        <v>0</v>
      </c>
      <c r="M45" s="708">
        <v>0</v>
      </c>
    </row>
    <row r="46" spans="1:13" ht="70.5" thickBot="1" x14ac:dyDescent="0.4">
      <c r="A46" s="692"/>
      <c r="B46" s="703" t="s">
        <v>884</v>
      </c>
      <c r="C46" s="704"/>
      <c r="D46" s="722">
        <v>28</v>
      </c>
      <c r="E46" s="706" t="s">
        <v>885</v>
      </c>
      <c r="F46" s="1223"/>
      <c r="G46" s="1224"/>
      <c r="H46" s="1229">
        <v>0</v>
      </c>
      <c r="I46" s="1230"/>
      <c r="J46" s="1229">
        <v>0</v>
      </c>
      <c r="K46" s="1230"/>
      <c r="L46" s="707">
        <v>0</v>
      </c>
      <c r="M46" s="708">
        <v>10134.703584999999</v>
      </c>
    </row>
    <row r="47" spans="1:13" ht="15" thickBot="1" x14ac:dyDescent="0.4">
      <c r="A47" s="692"/>
      <c r="B47" s="703" t="s">
        <v>886</v>
      </c>
      <c r="C47" s="704"/>
      <c r="D47" s="722">
        <v>29</v>
      </c>
      <c r="E47" s="706" t="s">
        <v>887</v>
      </c>
      <c r="F47" s="1231"/>
      <c r="G47" s="1232"/>
      <c r="H47" s="1229">
        <v>17336.293838000001</v>
      </c>
      <c r="I47" s="1230"/>
      <c r="J47" s="1227"/>
      <c r="K47" s="1228"/>
      <c r="L47" s="732"/>
      <c r="M47" s="708">
        <v>17336.293838000001</v>
      </c>
    </row>
    <row r="48" spans="1:13" ht="28.5" thickBot="1" x14ac:dyDescent="0.4">
      <c r="A48" s="692"/>
      <c r="B48" s="703" t="s">
        <v>888</v>
      </c>
      <c r="C48" s="704"/>
      <c r="D48" s="722">
        <v>30</v>
      </c>
      <c r="E48" s="706" t="s">
        <v>889</v>
      </c>
      <c r="F48" s="1223"/>
      <c r="G48" s="1224"/>
      <c r="H48" s="1229">
        <v>68151.771083</v>
      </c>
      <c r="I48" s="1230"/>
      <c r="J48" s="1227"/>
      <c r="K48" s="1228"/>
      <c r="L48" s="732"/>
      <c r="M48" s="708">
        <v>3407.5885539999999</v>
      </c>
    </row>
    <row r="49" spans="1:13" ht="28.5" thickBot="1" x14ac:dyDescent="0.4">
      <c r="A49" s="692"/>
      <c r="B49" s="703" t="s">
        <v>890</v>
      </c>
      <c r="C49" s="704"/>
      <c r="D49" s="722">
        <v>31</v>
      </c>
      <c r="E49" s="706" t="s">
        <v>891</v>
      </c>
      <c r="F49" s="1223"/>
      <c r="G49" s="1224"/>
      <c r="H49" s="1229">
        <v>333206.137728</v>
      </c>
      <c r="I49" s="1230"/>
      <c r="J49" s="1229">
        <v>11765.377033999999</v>
      </c>
      <c r="K49" s="1230"/>
      <c r="L49" s="707">
        <v>333206.137728</v>
      </c>
      <c r="M49" s="708">
        <v>260124.169876</v>
      </c>
    </row>
    <row r="50" spans="1:13" ht="15.75" customHeight="1" thickBot="1" x14ac:dyDescent="0.4">
      <c r="A50" s="692"/>
      <c r="B50" s="699" t="s">
        <v>892</v>
      </c>
      <c r="C50" s="700"/>
      <c r="D50" s="722">
        <v>32</v>
      </c>
      <c r="E50" s="700" t="s">
        <v>893</v>
      </c>
      <c r="F50" s="1223"/>
      <c r="G50" s="1224"/>
      <c r="H50" s="1225">
        <v>268739.60083100002</v>
      </c>
      <c r="I50" s="1226"/>
      <c r="J50" s="1225">
        <v>230566.285065</v>
      </c>
      <c r="K50" s="1226"/>
      <c r="L50" s="733">
        <v>915136.75240700005</v>
      </c>
      <c r="M50" s="733">
        <v>110760.228194</v>
      </c>
    </row>
    <row r="51" spans="1:13" ht="15" thickBot="1" x14ac:dyDescent="0.4">
      <c r="A51" s="692"/>
      <c r="B51" s="712"/>
      <c r="C51" s="713"/>
      <c r="D51" s="722">
        <v>33</v>
      </c>
      <c r="E51" s="713" t="s">
        <v>779</v>
      </c>
      <c r="F51" s="1227"/>
      <c r="G51" s="1228"/>
      <c r="H51" s="1227"/>
      <c r="I51" s="1228"/>
      <c r="J51" s="1227"/>
      <c r="K51" s="1228"/>
      <c r="L51" s="732"/>
      <c r="M51" s="733">
        <v>2246187.1586420001</v>
      </c>
    </row>
    <row r="54" spans="1:13" x14ac:dyDescent="0.35">
      <c r="B54" s="717"/>
      <c r="C54" s="639"/>
      <c r="D54" s="639"/>
      <c r="E54" s="639"/>
      <c r="F54" s="639"/>
      <c r="G54" s="639"/>
      <c r="H54" s="639"/>
      <c r="I54" s="639"/>
      <c r="J54" s="639"/>
      <c r="K54" s="639"/>
      <c r="L54" s="639"/>
      <c r="M54" s="639"/>
    </row>
    <row r="55" spans="1:13" ht="15" thickBot="1" x14ac:dyDescent="0.4">
      <c r="B55" s="639"/>
      <c r="C55" s="639"/>
      <c r="D55" s="639"/>
      <c r="E55" s="639"/>
      <c r="F55" s="639"/>
      <c r="G55" s="639"/>
      <c r="H55" s="639"/>
      <c r="I55" s="639"/>
      <c r="J55" s="639"/>
      <c r="K55" s="639"/>
      <c r="L55" s="639"/>
      <c r="M55" s="639"/>
    </row>
    <row r="56" spans="1:13" ht="28.5" thickBot="1" x14ac:dyDescent="0.4">
      <c r="B56" s="734">
        <v>9</v>
      </c>
      <c r="C56" s="735" t="s">
        <v>894</v>
      </c>
      <c r="D56" s="722">
        <v>34</v>
      </c>
      <c r="E56" s="735" t="s">
        <v>780</v>
      </c>
      <c r="F56" s="1221"/>
      <c r="G56" s="1222"/>
      <c r="H56" s="1221"/>
      <c r="I56" s="1222"/>
      <c r="J56" s="1221"/>
      <c r="K56" s="1222"/>
      <c r="L56" s="736"/>
      <c r="M56" s="737">
        <v>1.463662</v>
      </c>
    </row>
  </sheetData>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E23" zoomScaleNormal="100" workbookViewId="0">
      <selection activeCell="D10" sqref="D10:R32"/>
    </sheetView>
  </sheetViews>
  <sheetFormatPr defaultColWidth="9.1796875" defaultRowHeight="14.5" x14ac:dyDescent="0.35"/>
  <cols>
    <col min="1" max="1" width="9.1796875" style="198"/>
    <col min="2" max="2" width="5.7265625" style="198" customWidth="1"/>
    <col min="3" max="3" width="33.26953125" style="198" customWidth="1"/>
    <col min="4" max="4" width="19" style="198" bestFit="1" customWidth="1"/>
    <col min="5" max="5" width="14" style="198" bestFit="1" customWidth="1"/>
    <col min="6" max="6" width="12.26953125" style="198" bestFit="1" customWidth="1"/>
    <col min="7" max="7" width="10.54296875" style="198" bestFit="1" customWidth="1"/>
    <col min="8" max="8" width="9.453125" style="198" bestFit="1" customWidth="1"/>
    <col min="9" max="9" width="10.54296875" style="198" bestFit="1" customWidth="1"/>
    <col min="10" max="10" width="11.54296875" style="198" bestFit="1" customWidth="1"/>
    <col min="11" max="12" width="10.453125" style="198" bestFit="1" customWidth="1"/>
    <col min="13" max="13" width="11.54296875" style="198" bestFit="1" customWidth="1"/>
    <col min="14" max="14" width="10.453125" style="198" customWidth="1"/>
    <col min="15" max="15" width="12.54296875" style="198" customWidth="1"/>
    <col min="16" max="16" width="13.54296875" style="198" customWidth="1"/>
    <col min="17" max="17" width="14" style="198" bestFit="1" customWidth="1"/>
    <col min="18" max="18" width="15.54296875" style="198" customWidth="1"/>
    <col min="19" max="19" width="9.1796875" style="198"/>
    <col min="20" max="20" width="10.453125" style="198" bestFit="1" customWidth="1"/>
    <col min="21" max="21" width="9.1796875" style="198"/>
    <col min="22" max="22" width="9.453125" style="198" bestFit="1" customWidth="1"/>
    <col min="23" max="16384" width="9.1796875" style="198"/>
  </cols>
  <sheetData>
    <row r="1" spans="1:25" ht="15" thickBot="1" x14ac:dyDescent="0.4">
      <c r="A1" s="4"/>
    </row>
    <row r="2" spans="1:25" s="199" customFormat="1" ht="41.25" customHeight="1" thickBot="1" x14ac:dyDescent="0.4">
      <c r="A2" s="198"/>
      <c r="C2" s="1292" t="s">
        <v>490</v>
      </c>
      <c r="D2" s="1293"/>
      <c r="E2" s="1293"/>
      <c r="F2" s="1293"/>
      <c r="G2" s="1293"/>
      <c r="H2" s="1293"/>
      <c r="I2" s="1293"/>
      <c r="J2" s="1293"/>
      <c r="K2" s="1293"/>
      <c r="L2" s="1293"/>
      <c r="M2" s="1293"/>
      <c r="N2" s="1293"/>
      <c r="O2" s="1293"/>
      <c r="P2" s="1293"/>
      <c r="Q2" s="1293"/>
      <c r="R2" s="1294"/>
    </row>
    <row r="3" spans="1:25" s="275" customFormat="1" ht="15.75" customHeight="1" x14ac:dyDescent="0.35">
      <c r="A3" s="198"/>
      <c r="B3" s="1056"/>
      <c r="C3" s="1056" t="s">
        <v>1445</v>
      </c>
      <c r="D3" s="1056"/>
      <c r="E3" s="1056"/>
      <c r="F3" s="1056"/>
      <c r="G3" s="1056"/>
      <c r="H3" s="1056"/>
      <c r="I3" s="1056"/>
      <c r="J3" s="1056"/>
      <c r="K3" s="1056"/>
      <c r="L3" s="1056"/>
      <c r="M3" s="1056"/>
      <c r="N3" s="1056"/>
      <c r="O3" s="1056"/>
      <c r="P3" s="1056"/>
      <c r="Q3" s="1056"/>
      <c r="R3" s="1056"/>
    </row>
    <row r="4" spans="1:25" s="275" customFormat="1" ht="15.75" customHeight="1" x14ac:dyDescent="0.35">
      <c r="A4" s="198"/>
      <c r="B4" s="1295"/>
      <c r="C4" s="1295"/>
      <c r="D4" s="1295"/>
      <c r="E4" s="1295"/>
      <c r="F4" s="1295"/>
      <c r="G4" s="1295"/>
      <c r="H4" s="1295"/>
      <c r="I4" s="1295"/>
      <c r="J4" s="1295"/>
      <c r="K4" s="1295"/>
      <c r="L4" s="1295"/>
      <c r="M4" s="1295"/>
      <c r="N4" s="1295"/>
      <c r="O4" s="1295"/>
      <c r="P4" s="1295"/>
      <c r="Q4" s="1295"/>
      <c r="R4" s="1295"/>
    </row>
    <row r="5" spans="1:25" ht="15.5" x14ac:dyDescent="0.35">
      <c r="B5" s="337"/>
      <c r="C5" s="200"/>
      <c r="D5" s="200"/>
      <c r="E5" s="200"/>
      <c r="F5" s="200"/>
      <c r="G5" s="200"/>
      <c r="H5" s="200"/>
      <c r="I5" s="200"/>
      <c r="J5" s="200"/>
      <c r="K5" s="200"/>
      <c r="L5" s="200"/>
      <c r="M5" s="200"/>
      <c r="N5" s="200"/>
      <c r="O5" s="200"/>
      <c r="P5" s="200"/>
      <c r="Q5" s="200"/>
      <c r="R5" s="200"/>
    </row>
    <row r="6" spans="1:25" ht="16" thickBot="1" x14ac:dyDescent="0.4">
      <c r="B6" s="337"/>
      <c r="C6" s="200"/>
      <c r="D6" s="200"/>
      <c r="E6" s="200"/>
      <c r="F6" s="200"/>
      <c r="G6" s="200"/>
      <c r="H6" s="200"/>
      <c r="I6" s="200"/>
      <c r="J6" s="200"/>
      <c r="K6" s="200"/>
      <c r="L6" s="200"/>
      <c r="M6" s="200"/>
      <c r="N6" s="200"/>
      <c r="O6" s="200"/>
      <c r="P6" s="200"/>
      <c r="Q6" s="200"/>
      <c r="R6" s="200"/>
    </row>
    <row r="7" spans="1:25" ht="37.5" customHeight="1" thickBot="1" x14ac:dyDescent="0.4">
      <c r="B7" s="338"/>
      <c r="C7" s="173">
        <v>45657</v>
      </c>
      <c r="D7" s="1296" t="s">
        <v>374</v>
      </c>
      <c r="E7" s="1297"/>
      <c r="F7" s="1297"/>
      <c r="G7" s="1297"/>
      <c r="H7" s="1297"/>
      <c r="I7" s="1298"/>
      <c r="J7" s="1299" t="s">
        <v>352</v>
      </c>
      <c r="K7" s="1297"/>
      <c r="L7" s="1297"/>
      <c r="M7" s="1297"/>
      <c r="N7" s="1297"/>
      <c r="O7" s="1298"/>
      <c r="P7" s="1300" t="s">
        <v>463</v>
      </c>
      <c r="Q7" s="1296" t="s">
        <v>491</v>
      </c>
      <c r="R7" s="1298"/>
    </row>
    <row r="8" spans="1:25" ht="69" customHeight="1" thickBot="1" x14ac:dyDescent="0.4">
      <c r="B8" s="338"/>
      <c r="C8" s="1302" t="s">
        <v>112</v>
      </c>
      <c r="D8" s="1304" t="s">
        <v>375</v>
      </c>
      <c r="E8" s="1288"/>
      <c r="F8" s="1289"/>
      <c r="G8" s="1287" t="s">
        <v>376</v>
      </c>
      <c r="H8" s="1288"/>
      <c r="I8" s="1289"/>
      <c r="J8" s="1287" t="s">
        <v>492</v>
      </c>
      <c r="K8" s="1288"/>
      <c r="L8" s="1289"/>
      <c r="M8" s="1287" t="s">
        <v>493</v>
      </c>
      <c r="N8" s="1288"/>
      <c r="O8" s="1289"/>
      <c r="P8" s="1301"/>
      <c r="Q8" s="1290" t="s">
        <v>494</v>
      </c>
      <c r="R8" s="1290" t="s">
        <v>495</v>
      </c>
    </row>
    <row r="9" spans="1:25" ht="46.5" customHeight="1" thickBot="1" x14ac:dyDescent="0.4">
      <c r="B9" s="338"/>
      <c r="C9" s="1303"/>
      <c r="D9" s="339"/>
      <c r="E9" s="340" t="s">
        <v>496</v>
      </c>
      <c r="F9" s="340" t="s">
        <v>497</v>
      </c>
      <c r="G9" s="339"/>
      <c r="H9" s="340" t="s">
        <v>497</v>
      </c>
      <c r="I9" s="340" t="s">
        <v>498</v>
      </c>
      <c r="J9" s="339"/>
      <c r="K9" s="340" t="s">
        <v>496</v>
      </c>
      <c r="L9" s="340" t="s">
        <v>497</v>
      </c>
      <c r="M9" s="339"/>
      <c r="N9" s="340" t="s">
        <v>497</v>
      </c>
      <c r="O9" s="340" t="s">
        <v>498</v>
      </c>
      <c r="P9" s="339"/>
      <c r="Q9" s="1291"/>
      <c r="R9" s="1291"/>
    </row>
    <row r="10" spans="1:25" ht="51" customHeight="1" thickBot="1" x14ac:dyDescent="0.4">
      <c r="B10" s="341"/>
      <c r="C10" s="342" t="s">
        <v>387</v>
      </c>
      <c r="D10" s="343">
        <v>1412756.076049</v>
      </c>
      <c r="E10" s="343">
        <v>1412349.7981980001</v>
      </c>
      <c r="F10" s="343">
        <v>406.277851</v>
      </c>
      <c r="G10" s="343">
        <v>0</v>
      </c>
      <c r="H10" s="343">
        <v>0</v>
      </c>
      <c r="I10" s="343">
        <v>0</v>
      </c>
      <c r="J10" s="343">
        <v>-12.207902000000001</v>
      </c>
      <c r="K10" s="343">
        <v>-12.207902000000001</v>
      </c>
      <c r="L10" s="343">
        <v>0</v>
      </c>
      <c r="M10" s="343">
        <v>0</v>
      </c>
      <c r="N10" s="343">
        <v>0</v>
      </c>
      <c r="O10" s="343">
        <v>0</v>
      </c>
      <c r="P10" s="344"/>
      <c r="Q10" s="344"/>
      <c r="R10" s="344"/>
      <c r="V10" s="863"/>
      <c r="W10" s="273"/>
      <c r="X10" s="345"/>
      <c r="Y10" s="345"/>
    </row>
    <row r="11" spans="1:25" ht="15" thickBot="1" x14ac:dyDescent="0.4">
      <c r="B11" s="341"/>
      <c r="C11" s="346" t="s">
        <v>361</v>
      </c>
      <c r="D11" s="347">
        <v>2534675.7376890001</v>
      </c>
      <c r="E11" s="347">
        <v>1803283.0859900001</v>
      </c>
      <c r="F11" s="347">
        <v>608292.10867300001</v>
      </c>
      <c r="G11" s="347">
        <v>56722.267907000001</v>
      </c>
      <c r="H11" s="347">
        <v>0</v>
      </c>
      <c r="I11" s="347">
        <v>55161.951462999998</v>
      </c>
      <c r="J11" s="347">
        <v>-19614.670609000001</v>
      </c>
      <c r="K11" s="347">
        <v>-7934.4430389999998</v>
      </c>
      <c r="L11" s="347">
        <v>-11680.019826</v>
      </c>
      <c r="M11" s="347">
        <v>-28735.838813999999</v>
      </c>
      <c r="N11" s="347">
        <v>0</v>
      </c>
      <c r="O11" s="347">
        <v>-28599.949403999999</v>
      </c>
      <c r="P11" s="347">
        <v>-52.619115000000001</v>
      </c>
      <c r="Q11" s="347">
        <v>1366786.1278820001</v>
      </c>
      <c r="R11" s="347">
        <v>18487.090323</v>
      </c>
      <c r="T11" s="345"/>
      <c r="U11" s="345"/>
      <c r="V11" s="348"/>
      <c r="W11" s="273"/>
      <c r="X11" s="345"/>
      <c r="Y11" s="345"/>
    </row>
    <row r="12" spans="1:25" x14ac:dyDescent="0.35">
      <c r="B12" s="349"/>
      <c r="C12" s="350" t="s">
        <v>362</v>
      </c>
      <c r="D12" s="182">
        <v>8542.7763780000005</v>
      </c>
      <c r="E12" s="182">
        <v>8542.7763780000005</v>
      </c>
      <c r="F12" s="182">
        <v>0</v>
      </c>
      <c r="G12" s="182">
        <v>0</v>
      </c>
      <c r="H12" s="182">
        <v>0</v>
      </c>
      <c r="I12" s="182">
        <v>0</v>
      </c>
      <c r="J12" s="182">
        <v>-1.0413060000000001</v>
      </c>
      <c r="K12" s="182">
        <v>-1.0413060000000001</v>
      </c>
      <c r="L12" s="182">
        <v>0</v>
      </c>
      <c r="M12" s="182">
        <v>0</v>
      </c>
      <c r="N12" s="182">
        <v>0</v>
      </c>
      <c r="O12" s="182">
        <v>0</v>
      </c>
      <c r="P12" s="182">
        <v>0</v>
      </c>
      <c r="Q12" s="182">
        <v>0</v>
      </c>
      <c r="R12" s="182">
        <v>0</v>
      </c>
    </row>
    <row r="13" spans="1:25" x14ac:dyDescent="0.35">
      <c r="B13" s="349"/>
      <c r="C13" s="351" t="s">
        <v>363</v>
      </c>
      <c r="D13" s="185">
        <v>152879.41061600001</v>
      </c>
      <c r="E13" s="185">
        <v>104791.606459</v>
      </c>
      <c r="F13" s="185">
        <v>46028.593257</v>
      </c>
      <c r="G13" s="185">
        <v>182.118177</v>
      </c>
      <c r="H13" s="185">
        <v>0</v>
      </c>
      <c r="I13" s="185">
        <v>182.118177</v>
      </c>
      <c r="J13" s="185">
        <v>-2328.9666309999998</v>
      </c>
      <c r="K13" s="185">
        <v>-1274.785725</v>
      </c>
      <c r="L13" s="185">
        <v>-1054.180906</v>
      </c>
      <c r="M13" s="185">
        <v>-36.082383</v>
      </c>
      <c r="N13" s="185">
        <v>0</v>
      </c>
      <c r="O13" s="185">
        <v>-36.082383</v>
      </c>
      <c r="P13" s="185">
        <v>0</v>
      </c>
      <c r="Q13" s="185">
        <v>71546.092298999996</v>
      </c>
      <c r="R13" s="185">
        <v>0</v>
      </c>
    </row>
    <row r="14" spans="1:25" x14ac:dyDescent="0.35">
      <c r="B14" s="349"/>
      <c r="C14" s="351" t="s">
        <v>1478</v>
      </c>
      <c r="D14" s="185">
        <v>244240.298496</v>
      </c>
      <c r="E14" s="185">
        <v>202843.83156799999</v>
      </c>
      <c r="F14" s="185">
        <v>41396.466928000002</v>
      </c>
      <c r="G14" s="185">
        <v>0</v>
      </c>
      <c r="H14" s="185">
        <v>0</v>
      </c>
      <c r="I14" s="185">
        <v>0</v>
      </c>
      <c r="J14" s="185">
        <v>-384.67790000000002</v>
      </c>
      <c r="K14" s="185">
        <v>-93.882704000000004</v>
      </c>
      <c r="L14" s="185">
        <v>-290.79519599999998</v>
      </c>
      <c r="M14" s="185">
        <v>0</v>
      </c>
      <c r="N14" s="185">
        <v>0</v>
      </c>
      <c r="O14" s="185">
        <v>0</v>
      </c>
      <c r="P14" s="185">
        <v>0</v>
      </c>
      <c r="Q14" s="185">
        <v>81072.908167000001</v>
      </c>
      <c r="R14" s="185">
        <v>0</v>
      </c>
    </row>
    <row r="15" spans="1:25" x14ac:dyDescent="0.35">
      <c r="B15" s="349"/>
      <c r="C15" s="351" t="s">
        <v>365</v>
      </c>
      <c r="D15" s="185">
        <v>109637.102476</v>
      </c>
      <c r="E15" s="185">
        <v>80691.781182999999</v>
      </c>
      <c r="F15" s="185">
        <v>28945.321293000001</v>
      </c>
      <c r="G15" s="185">
        <v>0.233956</v>
      </c>
      <c r="H15" s="185">
        <v>0</v>
      </c>
      <c r="I15" s="185">
        <v>0.233956</v>
      </c>
      <c r="J15" s="185">
        <v>-892.61317299999996</v>
      </c>
      <c r="K15" s="185">
        <v>-539.59273800000005</v>
      </c>
      <c r="L15" s="185">
        <v>-353.02043500000002</v>
      </c>
      <c r="M15" s="185">
        <v>-0.23198099999999999</v>
      </c>
      <c r="N15" s="185">
        <v>0</v>
      </c>
      <c r="O15" s="185">
        <v>-0.23198099999999999</v>
      </c>
      <c r="P15" s="185">
        <v>0</v>
      </c>
      <c r="Q15" s="185">
        <v>36639.150809999999</v>
      </c>
      <c r="R15" s="185">
        <v>0</v>
      </c>
    </row>
    <row r="16" spans="1:25" x14ac:dyDescent="0.35">
      <c r="B16" s="349"/>
      <c r="C16" s="351" t="s">
        <v>366</v>
      </c>
      <c r="D16" s="185">
        <v>1408628.8182109999</v>
      </c>
      <c r="E16" s="185">
        <v>970556.63898000005</v>
      </c>
      <c r="F16" s="185">
        <v>437742.38486500003</v>
      </c>
      <c r="G16" s="185">
        <v>50628.577407999997</v>
      </c>
      <c r="H16" s="185">
        <v>0</v>
      </c>
      <c r="I16" s="185">
        <v>49717.390378999997</v>
      </c>
      <c r="J16" s="185">
        <v>-12615.161456</v>
      </c>
      <c r="K16" s="185">
        <v>-5368.2270109999999</v>
      </c>
      <c r="L16" s="185">
        <v>-7246.7267009999996</v>
      </c>
      <c r="M16" s="185">
        <v>-25022.575026999999</v>
      </c>
      <c r="N16" s="185">
        <v>0</v>
      </c>
      <c r="O16" s="185">
        <v>-25010.236849000001</v>
      </c>
      <c r="P16" s="185">
        <v>-51.239994000000003</v>
      </c>
      <c r="Q16" s="185">
        <v>707600.986515</v>
      </c>
      <c r="R16" s="185">
        <v>17028.716537</v>
      </c>
    </row>
    <row r="17" spans="2:25" x14ac:dyDescent="0.35">
      <c r="B17" s="349"/>
      <c r="C17" s="352" t="s">
        <v>499</v>
      </c>
      <c r="D17" s="185">
        <v>425019.82264199998</v>
      </c>
      <c r="E17" s="185">
        <v>324755.83321999997</v>
      </c>
      <c r="F17" s="185">
        <v>99934.195055999997</v>
      </c>
      <c r="G17" s="185">
        <v>26679.501722000001</v>
      </c>
      <c r="H17" s="185">
        <v>0</v>
      </c>
      <c r="I17" s="185">
        <v>26678.868235000002</v>
      </c>
      <c r="J17" s="185">
        <v>-4094.8187469999998</v>
      </c>
      <c r="K17" s="185">
        <v>-2345.7603020000001</v>
      </c>
      <c r="L17" s="185">
        <v>-1748.8507010000001</v>
      </c>
      <c r="M17" s="185">
        <v>-10413.052847999999</v>
      </c>
      <c r="N17" s="185">
        <v>0</v>
      </c>
      <c r="O17" s="185">
        <v>-10412.591111</v>
      </c>
      <c r="P17" s="185">
        <v>-51.239994000000003</v>
      </c>
      <c r="Q17" s="185">
        <v>297242.35142000002</v>
      </c>
      <c r="R17" s="185">
        <v>12915.014434000001</v>
      </c>
    </row>
    <row r="18" spans="2:25" ht="15" thickBot="1" x14ac:dyDescent="0.4">
      <c r="B18" s="349"/>
      <c r="C18" s="353" t="s">
        <v>367</v>
      </c>
      <c r="D18" s="189">
        <v>610747.33151199995</v>
      </c>
      <c r="E18" s="189">
        <v>435856.45142200001</v>
      </c>
      <c r="F18" s="189">
        <v>54179.342329999999</v>
      </c>
      <c r="G18" s="189">
        <v>5911.338366</v>
      </c>
      <c r="H18" s="189">
        <v>0</v>
      </c>
      <c r="I18" s="189">
        <v>5262.2089509999996</v>
      </c>
      <c r="J18" s="189">
        <v>-3392.2101429999998</v>
      </c>
      <c r="K18" s="189">
        <v>-656.91355499999997</v>
      </c>
      <c r="L18" s="189">
        <v>-2735.2965880000002</v>
      </c>
      <c r="M18" s="189">
        <v>-3676.949423</v>
      </c>
      <c r="N18" s="189">
        <v>0</v>
      </c>
      <c r="O18" s="189">
        <v>-3553.3981910000002</v>
      </c>
      <c r="P18" s="189">
        <v>-1.379121</v>
      </c>
      <c r="Q18" s="189">
        <v>469926.99009099999</v>
      </c>
      <c r="R18" s="189">
        <v>1458.3737860000001</v>
      </c>
    </row>
    <row r="19" spans="2:25" ht="28.5" thickBot="1" x14ac:dyDescent="0.4">
      <c r="B19" s="341"/>
      <c r="C19" s="346" t="s">
        <v>326</v>
      </c>
      <c r="D19" s="182">
        <v>928610.12071299995</v>
      </c>
      <c r="E19" s="182">
        <v>898113.052425</v>
      </c>
      <c r="F19" s="182">
        <v>30497.068287999999</v>
      </c>
      <c r="G19" s="182">
        <v>0</v>
      </c>
      <c r="H19" s="182">
        <v>0</v>
      </c>
      <c r="I19" s="182">
        <v>0</v>
      </c>
      <c r="J19" s="182">
        <v>-1227.525911</v>
      </c>
      <c r="K19" s="182">
        <v>-452.03141499999998</v>
      </c>
      <c r="L19" s="182">
        <v>-775.49449600000003</v>
      </c>
      <c r="M19" s="182">
        <v>0</v>
      </c>
      <c r="N19" s="182">
        <v>0</v>
      </c>
      <c r="O19" s="182">
        <v>0</v>
      </c>
      <c r="P19" s="182">
        <v>0</v>
      </c>
      <c r="Q19" s="182">
        <v>0</v>
      </c>
      <c r="R19" s="182">
        <v>0</v>
      </c>
      <c r="T19" s="273"/>
      <c r="U19" s="273"/>
      <c r="V19" s="348"/>
      <c r="W19" s="273"/>
      <c r="X19" s="345"/>
      <c r="Y19" s="345"/>
    </row>
    <row r="20" spans="2:25" x14ac:dyDescent="0.35">
      <c r="B20" s="349"/>
      <c r="C20" s="354" t="s">
        <v>362</v>
      </c>
      <c r="D20" s="182">
        <v>95149.692324999996</v>
      </c>
      <c r="E20" s="182">
        <v>95149.692324999996</v>
      </c>
      <c r="F20" s="182">
        <v>0</v>
      </c>
      <c r="G20" s="182">
        <v>0</v>
      </c>
      <c r="H20" s="182">
        <v>0</v>
      </c>
      <c r="I20" s="182">
        <v>0</v>
      </c>
      <c r="J20" s="182">
        <v>-52.855736999999998</v>
      </c>
      <c r="K20" s="182">
        <v>-52.855736999999998</v>
      </c>
      <c r="L20" s="182">
        <v>0</v>
      </c>
      <c r="M20" s="182">
        <v>0</v>
      </c>
      <c r="N20" s="182">
        <v>0</v>
      </c>
      <c r="O20" s="182">
        <v>0</v>
      </c>
      <c r="P20" s="182">
        <v>0</v>
      </c>
      <c r="Q20" s="182">
        <v>0</v>
      </c>
      <c r="R20" s="182">
        <v>0</v>
      </c>
    </row>
    <row r="21" spans="2:25" x14ac:dyDescent="0.35">
      <c r="B21" s="349"/>
      <c r="C21" s="351" t="s">
        <v>363</v>
      </c>
      <c r="D21" s="185">
        <v>677891.22091100004</v>
      </c>
      <c r="E21" s="185">
        <v>677891.22091100004</v>
      </c>
      <c r="F21" s="185">
        <v>0</v>
      </c>
      <c r="G21" s="185">
        <v>0</v>
      </c>
      <c r="H21" s="185">
        <v>0</v>
      </c>
      <c r="I21" s="185">
        <v>0</v>
      </c>
      <c r="J21" s="185">
        <v>-243.57528600000001</v>
      </c>
      <c r="K21" s="185">
        <v>-243.57528600000001</v>
      </c>
      <c r="L21" s="185">
        <v>0</v>
      </c>
      <c r="M21" s="185">
        <v>0</v>
      </c>
      <c r="N21" s="185">
        <v>0</v>
      </c>
      <c r="O21" s="185">
        <v>0</v>
      </c>
      <c r="P21" s="185">
        <v>0</v>
      </c>
      <c r="Q21" s="185">
        <v>0</v>
      </c>
      <c r="R21" s="185">
        <v>0</v>
      </c>
    </row>
    <row r="22" spans="2:25" x14ac:dyDescent="0.35">
      <c r="B22" s="349"/>
      <c r="C22" s="351" t="s">
        <v>364</v>
      </c>
      <c r="D22" s="185">
        <v>92828.970893000005</v>
      </c>
      <c r="E22" s="185">
        <v>73264.823009999993</v>
      </c>
      <c r="F22" s="185">
        <v>19564.147883000001</v>
      </c>
      <c r="G22" s="185">
        <v>0</v>
      </c>
      <c r="H22" s="185">
        <v>0</v>
      </c>
      <c r="I22" s="185">
        <v>0</v>
      </c>
      <c r="J22" s="185">
        <v>-417.34968300000003</v>
      </c>
      <c r="K22" s="185">
        <v>-54.975396000000003</v>
      </c>
      <c r="L22" s="185">
        <v>-362.37428699999998</v>
      </c>
      <c r="M22" s="185">
        <v>0</v>
      </c>
      <c r="N22" s="185">
        <v>0</v>
      </c>
      <c r="O22" s="185">
        <v>0</v>
      </c>
      <c r="P22" s="185">
        <v>0</v>
      </c>
      <c r="Q22" s="185">
        <v>0</v>
      </c>
      <c r="R22" s="185">
        <v>0</v>
      </c>
    </row>
    <row r="23" spans="2:25" x14ac:dyDescent="0.35">
      <c r="B23" s="349"/>
      <c r="C23" s="351" t="s">
        <v>365</v>
      </c>
      <c r="D23" s="185">
        <v>0</v>
      </c>
      <c r="E23" s="185">
        <v>0</v>
      </c>
      <c r="F23" s="185">
        <v>0</v>
      </c>
      <c r="G23" s="185">
        <v>0</v>
      </c>
      <c r="H23" s="185">
        <v>0</v>
      </c>
      <c r="I23" s="185">
        <v>0</v>
      </c>
      <c r="J23" s="185">
        <v>0</v>
      </c>
      <c r="K23" s="185">
        <v>0</v>
      </c>
      <c r="L23" s="185">
        <v>0</v>
      </c>
      <c r="M23" s="185">
        <v>0</v>
      </c>
      <c r="N23" s="185">
        <v>0</v>
      </c>
      <c r="O23" s="185">
        <v>0</v>
      </c>
      <c r="P23" s="185">
        <v>0</v>
      </c>
      <c r="Q23" s="185">
        <v>0</v>
      </c>
      <c r="R23" s="185">
        <v>0</v>
      </c>
    </row>
    <row r="24" spans="2:25" ht="15" thickBot="1" x14ac:dyDescent="0.4">
      <c r="B24" s="349"/>
      <c r="C24" s="353" t="s">
        <v>366</v>
      </c>
      <c r="D24" s="189">
        <v>62740.236583999998</v>
      </c>
      <c r="E24" s="189">
        <v>51807.316179000001</v>
      </c>
      <c r="F24" s="189">
        <v>10932.920405000001</v>
      </c>
      <c r="G24" s="189">
        <v>0</v>
      </c>
      <c r="H24" s="189">
        <v>0</v>
      </c>
      <c r="I24" s="189">
        <v>0</v>
      </c>
      <c r="J24" s="189">
        <v>-513.74520500000006</v>
      </c>
      <c r="K24" s="189">
        <v>-100.624996</v>
      </c>
      <c r="L24" s="189">
        <v>-413.12020899999999</v>
      </c>
      <c r="M24" s="189">
        <v>0</v>
      </c>
      <c r="N24" s="189">
        <v>0</v>
      </c>
      <c r="O24" s="189">
        <v>0</v>
      </c>
      <c r="P24" s="189">
        <v>0</v>
      </c>
      <c r="Q24" s="189">
        <v>0</v>
      </c>
      <c r="R24" s="189">
        <v>0</v>
      </c>
    </row>
    <row r="25" spans="2:25" ht="15" thickBot="1" x14ac:dyDescent="0.4">
      <c r="B25" s="341"/>
      <c r="C25" s="342" t="s">
        <v>395</v>
      </c>
      <c r="D25" s="182">
        <v>1594888.4049430001</v>
      </c>
      <c r="E25" s="182">
        <v>1154409.60953</v>
      </c>
      <c r="F25" s="182">
        <v>440478.79541299999</v>
      </c>
      <c r="G25" s="182">
        <v>20764.797138000002</v>
      </c>
      <c r="H25" s="182">
        <v>0</v>
      </c>
      <c r="I25" s="182">
        <v>20764.797138000002</v>
      </c>
      <c r="J25" s="182">
        <v>3369.9318908199953</v>
      </c>
      <c r="K25" s="182">
        <v>1327.7633244299989</v>
      </c>
      <c r="L25" s="182">
        <v>2042.1685663899968</v>
      </c>
      <c r="M25" s="182">
        <v>9791.32316618</v>
      </c>
      <c r="N25" s="182">
        <v>0</v>
      </c>
      <c r="O25" s="182">
        <v>9791.32316618</v>
      </c>
      <c r="P25" s="344"/>
      <c r="Q25" s="182">
        <v>188961.52577499999</v>
      </c>
      <c r="R25" s="182">
        <v>0</v>
      </c>
      <c r="V25" s="348"/>
      <c r="W25" s="273"/>
      <c r="X25" s="345"/>
      <c r="Y25" s="345"/>
    </row>
    <row r="26" spans="2:25" x14ac:dyDescent="0.35">
      <c r="B26" s="349"/>
      <c r="C26" s="350" t="s">
        <v>362</v>
      </c>
      <c r="D26" s="182">
        <v>0</v>
      </c>
      <c r="E26" s="182">
        <v>0</v>
      </c>
      <c r="F26" s="182">
        <v>0</v>
      </c>
      <c r="G26" s="182">
        <v>0</v>
      </c>
      <c r="H26" s="182">
        <v>0</v>
      </c>
      <c r="I26" s="182">
        <v>0</v>
      </c>
      <c r="J26" s="182">
        <v>0</v>
      </c>
      <c r="K26" s="182">
        <v>0</v>
      </c>
      <c r="L26" s="182">
        <v>0</v>
      </c>
      <c r="M26" s="182">
        <v>0</v>
      </c>
      <c r="N26" s="182">
        <v>0</v>
      </c>
      <c r="O26" s="182">
        <v>0</v>
      </c>
      <c r="P26" s="355"/>
      <c r="Q26" s="182">
        <v>0</v>
      </c>
      <c r="R26" s="182">
        <v>0</v>
      </c>
    </row>
    <row r="27" spans="2:25" x14ac:dyDescent="0.35">
      <c r="B27" s="349"/>
      <c r="C27" s="351" t="s">
        <v>363</v>
      </c>
      <c r="D27" s="185">
        <v>18390.018002000001</v>
      </c>
      <c r="E27" s="185">
        <v>16008.000001</v>
      </c>
      <c r="F27" s="185">
        <v>2382.0180009999999</v>
      </c>
      <c r="G27" s="185">
        <v>0</v>
      </c>
      <c r="H27" s="185">
        <v>0</v>
      </c>
      <c r="I27" s="185">
        <v>0</v>
      </c>
      <c r="J27" s="185">
        <v>6.44484616</v>
      </c>
      <c r="K27" s="185">
        <v>2.6948319300000003</v>
      </c>
      <c r="L27" s="185">
        <v>3.7500142300000001</v>
      </c>
      <c r="M27" s="185">
        <v>0</v>
      </c>
      <c r="N27" s="185">
        <v>0</v>
      </c>
      <c r="O27" s="185">
        <v>0</v>
      </c>
      <c r="P27" s="187"/>
      <c r="Q27" s="185">
        <v>9.9999999999999995E-7</v>
      </c>
      <c r="R27" s="185">
        <v>0</v>
      </c>
    </row>
    <row r="28" spans="2:25" x14ac:dyDescent="0.35">
      <c r="B28" s="349"/>
      <c r="C28" s="351" t="s">
        <v>364</v>
      </c>
      <c r="D28" s="185">
        <v>69581.425279999996</v>
      </c>
      <c r="E28" s="185">
        <v>69526.996983000005</v>
      </c>
      <c r="F28" s="185">
        <v>54.428297000000001</v>
      </c>
      <c r="G28" s="185">
        <v>0</v>
      </c>
      <c r="H28" s="185">
        <v>0</v>
      </c>
      <c r="I28" s="185">
        <v>0</v>
      </c>
      <c r="J28" s="185">
        <v>25.994490329999984</v>
      </c>
      <c r="K28" s="185">
        <v>25.849306169999988</v>
      </c>
      <c r="L28" s="185">
        <v>0.14518416000000001</v>
      </c>
      <c r="M28" s="185">
        <v>0</v>
      </c>
      <c r="N28" s="185">
        <v>0</v>
      </c>
      <c r="O28" s="185">
        <v>0</v>
      </c>
      <c r="P28" s="187"/>
      <c r="Q28" s="185">
        <v>20754.727289999999</v>
      </c>
      <c r="R28" s="185">
        <v>0</v>
      </c>
    </row>
    <row r="29" spans="2:25" x14ac:dyDescent="0.35">
      <c r="B29" s="349"/>
      <c r="C29" s="351" t="s">
        <v>365</v>
      </c>
      <c r="D29" s="185">
        <v>70175.100321999998</v>
      </c>
      <c r="E29" s="185">
        <v>64764.942925000003</v>
      </c>
      <c r="F29" s="185">
        <v>5410.1573969999999</v>
      </c>
      <c r="G29" s="185">
        <v>0</v>
      </c>
      <c r="H29" s="185">
        <v>0</v>
      </c>
      <c r="I29" s="185">
        <v>0</v>
      </c>
      <c r="J29" s="185">
        <v>30.098971369999997</v>
      </c>
      <c r="K29" s="185">
        <v>29.185288809999996</v>
      </c>
      <c r="L29" s="185">
        <v>0.91368256000000003</v>
      </c>
      <c r="M29" s="185">
        <v>0</v>
      </c>
      <c r="N29" s="185">
        <v>0</v>
      </c>
      <c r="O29" s="185">
        <v>0</v>
      </c>
      <c r="P29" s="187"/>
      <c r="Q29" s="185">
        <v>19.477667</v>
      </c>
      <c r="R29" s="185">
        <v>0</v>
      </c>
    </row>
    <row r="30" spans="2:25" x14ac:dyDescent="0.35">
      <c r="B30" s="349"/>
      <c r="C30" s="351" t="s">
        <v>366</v>
      </c>
      <c r="D30" s="185">
        <v>1418493.559721</v>
      </c>
      <c r="E30" s="185">
        <v>988916.63392399997</v>
      </c>
      <c r="F30" s="185">
        <v>429576.925797</v>
      </c>
      <c r="G30" s="185">
        <v>20596.370335</v>
      </c>
      <c r="H30" s="185">
        <v>0</v>
      </c>
      <c r="I30" s="185">
        <v>20596.370335</v>
      </c>
      <c r="J30" s="185">
        <v>3231.5910049999957</v>
      </c>
      <c r="K30" s="185">
        <v>1207.3328950599989</v>
      </c>
      <c r="L30" s="185">
        <v>2024.2581099399968</v>
      </c>
      <c r="M30" s="185">
        <v>9791.32316618</v>
      </c>
      <c r="N30" s="185">
        <v>0</v>
      </c>
      <c r="O30" s="185">
        <v>9791.32316618</v>
      </c>
      <c r="P30" s="187"/>
      <c r="Q30" s="185">
        <v>167260.083327</v>
      </c>
      <c r="R30" s="185">
        <v>0</v>
      </c>
    </row>
    <row r="31" spans="2:25" ht="15" thickBot="1" x14ac:dyDescent="0.4">
      <c r="B31" s="349"/>
      <c r="C31" s="353" t="s">
        <v>367</v>
      </c>
      <c r="D31" s="189">
        <v>18248.301618000001</v>
      </c>
      <c r="E31" s="189">
        <v>15193.035696999999</v>
      </c>
      <c r="F31" s="189">
        <v>3055.2659210000002</v>
      </c>
      <c r="G31" s="189">
        <v>168.42680300000001</v>
      </c>
      <c r="H31" s="189">
        <v>0</v>
      </c>
      <c r="I31" s="189">
        <v>168.42680300000001</v>
      </c>
      <c r="J31" s="189">
        <v>75.802577959999965</v>
      </c>
      <c r="K31" s="189">
        <v>62.701002459999962</v>
      </c>
      <c r="L31" s="189">
        <v>13.101575499999999</v>
      </c>
      <c r="M31" s="189">
        <v>0</v>
      </c>
      <c r="N31" s="189">
        <v>0</v>
      </c>
      <c r="O31" s="189">
        <v>0</v>
      </c>
      <c r="P31" s="190"/>
      <c r="Q31" s="189">
        <v>927.23748999999998</v>
      </c>
      <c r="R31" s="189">
        <v>0</v>
      </c>
    </row>
    <row r="32" spans="2:25" ht="15" thickBot="1" x14ac:dyDescent="0.4">
      <c r="B32" s="356"/>
      <c r="C32" s="357" t="s">
        <v>261</v>
      </c>
      <c r="D32" s="358">
        <v>6470930.3393939994</v>
      </c>
      <c r="E32" s="358">
        <v>5268155.546143</v>
      </c>
      <c r="F32" s="358">
        <v>1079674.2502249999</v>
      </c>
      <c r="G32" s="358">
        <v>77487.065044999996</v>
      </c>
      <c r="H32" s="358">
        <v>0</v>
      </c>
      <c r="I32" s="358">
        <v>75926.748600999999</v>
      </c>
      <c r="J32" s="358">
        <v>-17484.472531180003</v>
      </c>
      <c r="K32" s="358">
        <v>-7070.9190315700007</v>
      </c>
      <c r="L32" s="358">
        <v>-10413.345755610002</v>
      </c>
      <c r="M32" s="358">
        <v>-18944.515647820001</v>
      </c>
      <c r="N32" s="358">
        <v>0</v>
      </c>
      <c r="O32" s="358">
        <v>-18808.626237819997</v>
      </c>
      <c r="P32" s="358">
        <v>-52.619115000000001</v>
      </c>
      <c r="Q32" s="358">
        <v>1555747.653657</v>
      </c>
      <c r="R32" s="358">
        <v>18487.090323</v>
      </c>
      <c r="V32" s="348"/>
      <c r="W32" s="273"/>
      <c r="X32" s="345"/>
      <c r="Y32" s="345"/>
    </row>
    <row r="33" spans="3:18" x14ac:dyDescent="0.35">
      <c r="D33" s="273"/>
      <c r="E33" s="273"/>
      <c r="F33" s="273"/>
      <c r="G33" s="273"/>
      <c r="H33" s="273"/>
      <c r="I33" s="273"/>
      <c r="J33" s="273"/>
      <c r="K33" s="273"/>
      <c r="L33" s="273"/>
      <c r="M33" s="273"/>
      <c r="N33" s="273"/>
      <c r="O33" s="273"/>
      <c r="P33" s="273"/>
      <c r="Q33" s="273"/>
      <c r="R33" s="273"/>
    </row>
    <row r="34" spans="3:18" x14ac:dyDescent="0.35">
      <c r="C34" s="1100" t="s">
        <v>1477</v>
      </c>
      <c r="E34" s="273"/>
      <c r="H34" s="273"/>
      <c r="K34" s="273"/>
      <c r="N34" s="273"/>
    </row>
    <row r="35" spans="3:18" x14ac:dyDescent="0.35">
      <c r="E35" s="345"/>
      <c r="H35" s="345"/>
      <c r="K35" s="345"/>
      <c r="N35" s="345"/>
    </row>
    <row r="36" spans="3:18" x14ac:dyDescent="0.35">
      <c r="E36" s="273"/>
      <c r="H36" s="273"/>
      <c r="K36" s="273"/>
      <c r="N36" s="273"/>
    </row>
    <row r="37" spans="3:18" x14ac:dyDescent="0.35">
      <c r="E37" s="273"/>
      <c r="H37" s="273"/>
      <c r="K37" s="273"/>
      <c r="N37" s="273"/>
    </row>
    <row r="38" spans="3:18" x14ac:dyDescent="0.35">
      <c r="D38" s="359"/>
      <c r="E38" s="273"/>
      <c r="H38" s="273"/>
      <c r="K38" s="273"/>
      <c r="N38" s="273"/>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3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zoomScale="60" zoomScaleNormal="60" workbookViewId="0">
      <selection activeCell="D10" sqref="D10:I12"/>
    </sheetView>
  </sheetViews>
  <sheetFormatPr defaultColWidth="12.54296875" defaultRowHeight="14.5" x14ac:dyDescent="0.35"/>
  <cols>
    <col min="1" max="1" width="12.54296875" style="82"/>
    <col min="2" max="2" width="2.7265625" style="82" bestFit="1" customWidth="1"/>
    <col min="3" max="3" width="37.26953125" style="82" customWidth="1"/>
    <col min="4" max="4" width="21.453125" style="82" bestFit="1" customWidth="1"/>
    <col min="5" max="5" width="19.54296875" style="82" bestFit="1" customWidth="1"/>
    <col min="6" max="6" width="20.81640625" style="82" bestFit="1" customWidth="1"/>
    <col min="7" max="9" width="21.453125" style="82" bestFit="1" customWidth="1"/>
    <col min="10" max="10" width="12.54296875" style="82"/>
    <col min="11" max="11" width="19" style="82" customWidth="1"/>
    <col min="12" max="16384" width="12.54296875" style="82"/>
  </cols>
  <sheetData>
    <row r="1" spans="1:18" ht="15" thickBot="1" x14ac:dyDescent="0.4">
      <c r="A1" s="4"/>
    </row>
    <row r="2" spans="1:18" ht="18" thickBot="1" x14ac:dyDescent="0.4">
      <c r="B2" s="1115" t="s">
        <v>1145</v>
      </c>
      <c r="C2" s="1116"/>
      <c r="D2" s="1116"/>
      <c r="E2" s="1116"/>
      <c r="F2" s="1116"/>
      <c r="G2" s="1116"/>
      <c r="H2" s="1116"/>
      <c r="I2" s="1117"/>
    </row>
    <row r="3" spans="1:18" ht="15" thickBot="1" x14ac:dyDescent="0.4">
      <c r="B3" s="1305" t="s">
        <v>1146</v>
      </c>
      <c r="C3" s="1306"/>
      <c r="D3" s="1306"/>
      <c r="E3" s="1306"/>
      <c r="F3" s="1306"/>
      <c r="G3" s="1306"/>
      <c r="H3" s="1306"/>
      <c r="I3" s="903"/>
    </row>
    <row r="4" spans="1:18" ht="15" thickBot="1" x14ac:dyDescent="0.4">
      <c r="B4" s="1307" t="s">
        <v>1147</v>
      </c>
      <c r="C4" s="1308"/>
      <c r="D4" s="1308"/>
      <c r="E4" s="1308"/>
      <c r="F4" s="1308"/>
      <c r="G4" s="1308"/>
      <c r="H4" s="1308"/>
      <c r="I4" s="1309"/>
    </row>
    <row r="5" spans="1:18" x14ac:dyDescent="0.35">
      <c r="B5" s="904" t="s">
        <v>1446</v>
      </c>
      <c r="C5" s="905"/>
      <c r="D5" s="513"/>
    </row>
    <row r="6" spans="1:18" ht="15" thickBot="1" x14ac:dyDescent="0.4">
      <c r="B6" s="904"/>
      <c r="C6" s="905"/>
      <c r="D6" s="513"/>
      <c r="O6" s="906"/>
      <c r="P6" s="906"/>
      <c r="Q6" s="906"/>
      <c r="R6" s="906"/>
    </row>
    <row r="7" spans="1:18" ht="15" thickBot="1" x14ac:dyDescent="0.4">
      <c r="B7" s="907"/>
      <c r="D7" s="85" t="s">
        <v>234</v>
      </c>
      <c r="E7" s="86" t="s">
        <v>235</v>
      </c>
      <c r="F7" s="85" t="s">
        <v>236</v>
      </c>
      <c r="G7" s="86" t="s">
        <v>237</v>
      </c>
      <c r="H7" s="85" t="s">
        <v>238</v>
      </c>
      <c r="I7" s="88" t="s">
        <v>239</v>
      </c>
      <c r="O7" s="906"/>
      <c r="P7" s="906"/>
      <c r="Q7" s="906"/>
      <c r="R7" s="906"/>
    </row>
    <row r="8" spans="1:18" ht="15" thickBot="1" x14ac:dyDescent="0.4">
      <c r="D8" s="1310" t="s">
        <v>1148</v>
      </c>
      <c r="E8" s="1311"/>
      <c r="F8" s="1311"/>
      <c r="G8" s="1311"/>
      <c r="H8" s="1311"/>
      <c r="I8" s="1312"/>
    </row>
    <row r="9" spans="1:18" ht="15" thickBot="1" x14ac:dyDescent="0.4">
      <c r="D9" s="89" t="s">
        <v>1149</v>
      </c>
      <c r="E9" s="908" t="s">
        <v>1150</v>
      </c>
      <c r="F9" s="89" t="s">
        <v>1151</v>
      </c>
      <c r="G9" s="908" t="s">
        <v>1152</v>
      </c>
      <c r="H9" s="89" t="s">
        <v>1153</v>
      </c>
      <c r="I9" s="909" t="s">
        <v>549</v>
      </c>
      <c r="N9" s="150"/>
    </row>
    <row r="10" spans="1:18" x14ac:dyDescent="0.35">
      <c r="B10" s="123">
        <v>1</v>
      </c>
      <c r="C10" s="126" t="s">
        <v>1479</v>
      </c>
      <c r="D10" s="910">
        <v>6954</v>
      </c>
      <c r="E10" s="911">
        <v>760066</v>
      </c>
      <c r="F10" s="910">
        <v>802409</v>
      </c>
      <c r="G10" s="911">
        <v>973566</v>
      </c>
      <c r="H10" s="910"/>
      <c r="I10" s="912">
        <v>2542995</v>
      </c>
      <c r="K10" s="913"/>
      <c r="L10" s="1105"/>
    </row>
    <row r="11" spans="1:18" ht="15" thickBot="1" x14ac:dyDescent="0.4">
      <c r="B11" s="914">
        <v>2</v>
      </c>
      <c r="C11" s="915" t="s">
        <v>326</v>
      </c>
      <c r="D11" s="916"/>
      <c r="E11" s="917">
        <v>226847.30412983897</v>
      </c>
      <c r="F11" s="916">
        <v>414486.20297906193</v>
      </c>
      <c r="G11" s="917">
        <v>286049.11810945917</v>
      </c>
      <c r="H11" s="916"/>
      <c r="I11" s="912">
        <v>927382.6252183601</v>
      </c>
      <c r="K11" s="913"/>
      <c r="O11" s="918"/>
      <c r="P11" s="918"/>
      <c r="Q11" s="918"/>
      <c r="R11" s="918"/>
    </row>
    <row r="12" spans="1:18" ht="15" thickBot="1" x14ac:dyDescent="0.4">
      <c r="B12" s="111">
        <v>3</v>
      </c>
      <c r="C12" s="919" t="s">
        <v>549</v>
      </c>
      <c r="D12" s="920">
        <v>6954</v>
      </c>
      <c r="E12" s="920">
        <v>986913.30412983894</v>
      </c>
      <c r="F12" s="920">
        <v>1216895.202979062</v>
      </c>
      <c r="G12" s="920">
        <v>1259615.1181094591</v>
      </c>
      <c r="H12" s="920">
        <v>0</v>
      </c>
      <c r="I12" s="920">
        <v>3470377.6252183602</v>
      </c>
      <c r="O12" s="918"/>
      <c r="P12" s="918"/>
      <c r="Q12" s="918"/>
      <c r="R12" s="918"/>
    </row>
    <row r="14" spans="1:18" x14ac:dyDescent="0.35">
      <c r="C14" s="1103" t="s">
        <v>1477</v>
      </c>
    </row>
  </sheetData>
  <mergeCells count="4">
    <mergeCell ref="B2:I2"/>
    <mergeCell ref="B3:H3"/>
    <mergeCell ref="B4:I4"/>
    <mergeCell ref="D8:I8"/>
  </mergeCells>
  <pageMargins left="0.70866141732283472" right="0.70866141732283472" top="0.74803149606299213" bottom="0.74803149606299213" header="0.31496062992125984" footer="0.31496062992125984"/>
  <pageSetup scale="5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60" zoomScaleNormal="60" workbookViewId="0">
      <selection activeCell="D6" sqref="D6:E18"/>
    </sheetView>
  </sheetViews>
  <sheetFormatPr defaultColWidth="9.1796875" defaultRowHeight="14.5" x14ac:dyDescent="0.35"/>
  <cols>
    <col min="1" max="1" width="9.1796875" style="290"/>
    <col min="2" max="2" width="5.1796875" style="290" customWidth="1"/>
    <col min="3" max="3" width="53.26953125" style="290" customWidth="1"/>
    <col min="4" max="4" width="18.54296875" style="290" bestFit="1" customWidth="1"/>
    <col min="5" max="5" width="17.1796875" style="290" customWidth="1"/>
    <col min="6" max="6" width="9.1796875" style="290"/>
    <col min="7" max="7" width="35.26953125" style="290" customWidth="1"/>
    <col min="8" max="16384" width="9.1796875" style="290"/>
  </cols>
  <sheetData>
    <row r="1" spans="1:7" ht="15" thickBot="1" x14ac:dyDescent="0.4">
      <c r="A1" s="4"/>
    </row>
    <row r="2" spans="1:7" ht="36.75" customHeight="1" thickBot="1" x14ac:dyDescent="0.4">
      <c r="C2" s="1292" t="s">
        <v>500</v>
      </c>
      <c r="D2" s="1293"/>
      <c r="E2" s="1294"/>
      <c r="F2" s="291"/>
      <c r="G2" s="291"/>
    </row>
    <row r="3" spans="1:7" ht="16" thickBot="1" x14ac:dyDescent="0.4">
      <c r="B3" s="291"/>
      <c r="C3" s="1057" t="s">
        <v>1445</v>
      </c>
      <c r="D3" s="291"/>
      <c r="E3" s="291"/>
      <c r="F3" s="291"/>
      <c r="G3" s="291"/>
    </row>
    <row r="4" spans="1:7" ht="15.5" x14ac:dyDescent="0.35">
      <c r="B4" s="291"/>
      <c r="C4" s="173">
        <v>45657</v>
      </c>
      <c r="D4" s="1290" t="s">
        <v>397</v>
      </c>
      <c r="E4" s="1316" t="s">
        <v>501</v>
      </c>
      <c r="F4" s="291"/>
      <c r="G4" s="291"/>
    </row>
    <row r="5" spans="1:7" ht="34.5" customHeight="1" thickBot="1" x14ac:dyDescent="0.4">
      <c r="B5" s="291"/>
      <c r="C5" s="360" t="s">
        <v>112</v>
      </c>
      <c r="D5" s="1315"/>
      <c r="E5" s="1317"/>
      <c r="F5" s="291"/>
      <c r="G5" s="291"/>
    </row>
    <row r="6" spans="1:7" ht="15.5" x14ac:dyDescent="0.35">
      <c r="A6" s="120"/>
      <c r="B6" s="361"/>
      <c r="C6" s="362" t="s">
        <v>502</v>
      </c>
      <c r="D6" s="182">
        <v>47295.278206000003</v>
      </c>
      <c r="E6" s="355"/>
      <c r="F6" s="291"/>
      <c r="G6" s="291"/>
    </row>
    <row r="7" spans="1:7" ht="15.5" x14ac:dyDescent="0.35">
      <c r="A7" s="120"/>
      <c r="B7" s="363"/>
      <c r="C7" s="364" t="s">
        <v>503</v>
      </c>
      <c r="D7" s="185">
        <v>51555.176371000001</v>
      </c>
      <c r="E7" s="187"/>
      <c r="F7" s="291"/>
      <c r="G7" s="291"/>
    </row>
    <row r="8" spans="1:7" ht="15.5" x14ac:dyDescent="0.35">
      <c r="A8" s="120"/>
      <c r="B8" s="363"/>
      <c r="C8" s="364" t="s">
        <v>504</v>
      </c>
      <c r="D8" s="185">
        <v>-42128.186670000003</v>
      </c>
      <c r="E8" s="187"/>
      <c r="F8" s="291"/>
      <c r="G8" s="291"/>
    </row>
    <row r="9" spans="1:7" ht="15.5" x14ac:dyDescent="0.35">
      <c r="A9" s="120"/>
      <c r="B9" s="363"/>
      <c r="C9" s="365" t="s">
        <v>505</v>
      </c>
      <c r="D9" s="185">
        <v>-8293.6477500000001</v>
      </c>
      <c r="E9" s="187"/>
      <c r="F9" s="291"/>
      <c r="G9" s="291"/>
    </row>
    <row r="10" spans="1:7" ht="15.5" x14ac:dyDescent="0.35">
      <c r="A10" s="120"/>
      <c r="B10" s="363"/>
      <c r="C10" s="365" t="s">
        <v>506</v>
      </c>
      <c r="D10" s="185">
        <v>-14203.593525</v>
      </c>
      <c r="E10" s="187"/>
      <c r="F10" s="291"/>
      <c r="G10" s="291"/>
    </row>
    <row r="11" spans="1:7" ht="15.5" x14ac:dyDescent="0.35">
      <c r="A11" s="120"/>
      <c r="B11" s="363"/>
      <c r="C11" s="365" t="s">
        <v>507</v>
      </c>
      <c r="D11" s="185">
        <v>-4021.6554860000001</v>
      </c>
      <c r="E11" s="185">
        <v>3620.4383120000002</v>
      </c>
      <c r="F11" s="291"/>
      <c r="G11" s="291"/>
    </row>
    <row r="12" spans="1:7" ht="15.5" x14ac:dyDescent="0.35">
      <c r="A12" s="120"/>
      <c r="B12" s="363"/>
      <c r="C12" s="365" t="s">
        <v>508</v>
      </c>
      <c r="D12" s="185">
        <v>0</v>
      </c>
      <c r="E12" s="185">
        <v>0</v>
      </c>
      <c r="F12" s="291"/>
      <c r="G12" s="291"/>
    </row>
    <row r="13" spans="1:7" ht="15.5" x14ac:dyDescent="0.35">
      <c r="A13" s="120"/>
      <c r="B13" s="363"/>
      <c r="C13" s="365" t="s">
        <v>509</v>
      </c>
      <c r="D13" s="185">
        <v>-2860.050217</v>
      </c>
      <c r="E13" s="185">
        <v>882.66866300000004</v>
      </c>
      <c r="F13" s="291"/>
      <c r="G13" s="291"/>
    </row>
    <row r="14" spans="1:7" ht="15.5" x14ac:dyDescent="0.35">
      <c r="A14" s="120"/>
      <c r="B14" s="363"/>
      <c r="C14" s="365" t="s">
        <v>510</v>
      </c>
      <c r="D14" s="185">
        <v>0</v>
      </c>
      <c r="E14" s="185">
        <v>0</v>
      </c>
      <c r="F14" s="291"/>
      <c r="G14" s="291"/>
    </row>
    <row r="15" spans="1:7" ht="15.5" x14ac:dyDescent="0.35">
      <c r="A15" s="120"/>
      <c r="B15" s="363"/>
      <c r="C15" s="365" t="s">
        <v>511</v>
      </c>
      <c r="D15" s="185">
        <v>-207.715801</v>
      </c>
      <c r="E15" s="187"/>
      <c r="F15" s="291"/>
      <c r="G15" s="291"/>
    </row>
    <row r="16" spans="1:7" ht="15.5" x14ac:dyDescent="0.35">
      <c r="A16" s="120"/>
      <c r="B16" s="363"/>
      <c r="C16" s="365" t="s">
        <v>512</v>
      </c>
      <c r="D16" s="185">
        <v>-12541.523891000001</v>
      </c>
      <c r="E16" s="187"/>
      <c r="F16" s="291"/>
      <c r="G16" s="291"/>
    </row>
    <row r="17" spans="1:7" x14ac:dyDescent="0.35">
      <c r="A17" s="120"/>
      <c r="B17" s="363"/>
      <c r="C17" s="366" t="s">
        <v>513</v>
      </c>
      <c r="D17" s="185">
        <v>0</v>
      </c>
      <c r="E17" s="187"/>
      <c r="F17" s="367"/>
      <c r="G17" s="306"/>
    </row>
    <row r="18" spans="1:7" ht="16" thickBot="1" x14ac:dyDescent="0.4">
      <c r="A18" s="120"/>
      <c r="B18" s="361"/>
      <c r="C18" s="368" t="s">
        <v>514</v>
      </c>
      <c r="D18" s="189">
        <v>56722.267907000001</v>
      </c>
      <c r="E18" s="190"/>
      <c r="F18" s="291"/>
      <c r="G18" s="291"/>
    </row>
    <row r="19" spans="1:7" ht="15.5" x14ac:dyDescent="0.35">
      <c r="B19" s="291"/>
      <c r="C19" s="291"/>
      <c r="D19" s="291"/>
      <c r="E19" s="291"/>
      <c r="F19" s="291"/>
      <c r="G19" s="291"/>
    </row>
    <row r="20" spans="1:7" ht="15.5" x14ac:dyDescent="0.35">
      <c r="B20" s="1318"/>
      <c r="C20" s="1318"/>
      <c r="D20" s="1318"/>
      <c r="E20" s="1318"/>
      <c r="F20" s="291"/>
      <c r="G20" s="291"/>
    </row>
    <row r="21" spans="1:7" ht="15.5" x14ac:dyDescent="0.35">
      <c r="B21" s="291"/>
      <c r="C21" s="291"/>
      <c r="D21" s="291"/>
      <c r="E21" s="291"/>
      <c r="F21" s="291"/>
      <c r="G21" s="291"/>
    </row>
    <row r="22" spans="1:7" ht="15.5" x14ac:dyDescent="0.35">
      <c r="B22" s="1318"/>
      <c r="C22" s="1318"/>
      <c r="D22" s="1318"/>
      <c r="E22" s="1318"/>
      <c r="F22" s="291"/>
      <c r="G22" s="291"/>
    </row>
    <row r="23" spans="1:7" ht="24" customHeight="1" x14ac:dyDescent="0.35">
      <c r="B23" s="1313"/>
      <c r="C23" s="1313"/>
      <c r="D23" s="1313"/>
      <c r="E23" s="1313"/>
      <c r="F23" s="1313"/>
      <c r="G23" s="1313"/>
    </row>
    <row r="24" spans="1:7" ht="15.5" x14ac:dyDescent="0.35">
      <c r="B24" s="1318"/>
      <c r="C24" s="1318"/>
      <c r="D24" s="1318"/>
      <c r="E24" s="1318"/>
      <c r="F24" s="291"/>
      <c r="G24" s="291"/>
    </row>
    <row r="25" spans="1:7" ht="36" customHeight="1" x14ac:dyDescent="0.35">
      <c r="B25" s="1313"/>
      <c r="C25" s="1313"/>
      <c r="D25" s="1313"/>
      <c r="E25" s="1313"/>
      <c r="F25" s="1313"/>
      <c r="G25" s="1313"/>
    </row>
    <row r="26" spans="1:7" ht="36" customHeight="1" x14ac:dyDescent="0.35">
      <c r="B26" s="1313"/>
      <c r="C26" s="1313"/>
      <c r="D26" s="1313"/>
      <c r="E26" s="1313"/>
      <c r="F26" s="1313"/>
      <c r="G26" s="1313"/>
    </row>
    <row r="27" spans="1:7" ht="36" customHeight="1" x14ac:dyDescent="0.35">
      <c r="B27" s="1313"/>
      <c r="C27" s="1313"/>
      <c r="D27" s="1313"/>
      <c r="E27" s="1313"/>
      <c r="F27" s="1313"/>
      <c r="G27" s="1313"/>
    </row>
    <row r="28" spans="1:7" ht="93.75" customHeight="1" x14ac:dyDescent="0.35">
      <c r="B28" s="1313"/>
      <c r="C28" s="1313"/>
      <c r="D28" s="1313"/>
      <c r="E28" s="1313"/>
      <c r="F28" s="1313"/>
      <c r="G28" s="1313"/>
    </row>
    <row r="29" spans="1:7" ht="65.25" customHeight="1" x14ac:dyDescent="0.35">
      <c r="B29" s="1313"/>
      <c r="C29" s="1313"/>
      <c r="D29" s="1313"/>
      <c r="E29" s="1313"/>
      <c r="F29" s="1313"/>
      <c r="G29" s="1313"/>
    </row>
    <row r="30" spans="1:7" ht="36" customHeight="1" x14ac:dyDescent="0.35">
      <c r="B30" s="1313"/>
      <c r="C30" s="1313"/>
      <c r="D30" s="1313"/>
      <c r="E30" s="1313"/>
      <c r="F30" s="1313"/>
      <c r="G30" s="1313"/>
    </row>
    <row r="31" spans="1:7" ht="82.5" customHeight="1" x14ac:dyDescent="0.35">
      <c r="B31" s="1313"/>
      <c r="C31" s="1313"/>
      <c r="D31" s="1313"/>
      <c r="E31" s="1313"/>
      <c r="F31" s="1313"/>
      <c r="G31" s="1313"/>
    </row>
    <row r="32" spans="1:7" ht="45" customHeight="1" x14ac:dyDescent="0.35">
      <c r="B32" s="1313"/>
      <c r="C32" s="1313"/>
      <c r="D32" s="1313"/>
      <c r="E32" s="1313"/>
      <c r="F32" s="1313"/>
      <c r="G32" s="1313"/>
    </row>
    <row r="33" spans="2:7" ht="66.75" customHeight="1" x14ac:dyDescent="0.35">
      <c r="B33" s="1313"/>
      <c r="C33" s="1313"/>
      <c r="D33" s="1313"/>
      <c r="E33" s="1313"/>
      <c r="F33" s="1313"/>
      <c r="G33" s="1313"/>
    </row>
    <row r="34" spans="2:7" ht="36" customHeight="1" x14ac:dyDescent="0.35">
      <c r="B34" s="1313"/>
      <c r="C34" s="1313"/>
      <c r="D34" s="1313"/>
      <c r="E34" s="1313"/>
      <c r="F34" s="1313"/>
      <c r="G34" s="1313"/>
    </row>
    <row r="35" spans="2:7" ht="42" customHeight="1" x14ac:dyDescent="0.35">
      <c r="B35" s="1313"/>
      <c r="C35" s="1313"/>
      <c r="D35" s="1313"/>
      <c r="E35" s="1313"/>
      <c r="F35" s="1313"/>
      <c r="G35" s="1313"/>
    </row>
    <row r="36" spans="2:7" ht="36" customHeight="1" x14ac:dyDescent="0.35">
      <c r="B36" s="1313"/>
      <c r="C36" s="1313"/>
      <c r="D36" s="1313"/>
      <c r="E36" s="1313"/>
      <c r="F36" s="1313"/>
      <c r="G36" s="1313"/>
    </row>
    <row r="37" spans="2:7" ht="88.5" customHeight="1" x14ac:dyDescent="0.35">
      <c r="B37" s="1313"/>
      <c r="C37" s="1313"/>
      <c r="D37" s="1313"/>
      <c r="E37" s="1313"/>
      <c r="F37" s="1313"/>
      <c r="G37" s="1313"/>
    </row>
    <row r="38" spans="2:7" ht="33" customHeight="1" x14ac:dyDescent="0.35">
      <c r="B38" s="1314"/>
      <c r="C38" s="1314"/>
      <c r="D38" s="1314"/>
      <c r="E38" s="1314"/>
      <c r="F38" s="369"/>
      <c r="G38" s="369"/>
    </row>
    <row r="39" spans="2:7" ht="61.5" customHeight="1" x14ac:dyDescent="0.35">
      <c r="B39" s="1313"/>
      <c r="C39" s="1313"/>
      <c r="D39" s="1313"/>
      <c r="E39" s="1313"/>
      <c r="F39" s="1313"/>
      <c r="G39" s="1313"/>
    </row>
  </sheetData>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topLeftCell="A36" zoomScale="70" zoomScaleNormal="70" workbookViewId="0">
      <selection activeCell="D8" sqref="D8:H51"/>
    </sheetView>
  </sheetViews>
  <sheetFormatPr defaultColWidth="9.1796875" defaultRowHeight="14.5" x14ac:dyDescent="0.35"/>
  <cols>
    <col min="1" max="1" width="8.54296875" style="82" customWidth="1"/>
    <col min="2" max="2" width="7.81640625" style="616" customWidth="1"/>
    <col min="3" max="3" width="40.54296875" style="617" customWidth="1"/>
    <col min="4" max="8" width="27.453125" style="616" customWidth="1"/>
    <col min="9" max="16384" width="9.1796875" style="82"/>
  </cols>
  <sheetData>
    <row r="1" spans="1:8" ht="15" thickBot="1" x14ac:dyDescent="0.4">
      <c r="A1" s="4"/>
    </row>
    <row r="2" spans="1:8" ht="18.75" customHeight="1" thickBot="1" x14ac:dyDescent="0.4">
      <c r="B2" s="1115" t="s">
        <v>725</v>
      </c>
      <c r="C2" s="1116"/>
      <c r="D2" s="1116"/>
      <c r="E2" s="1116"/>
      <c r="F2" s="1116"/>
      <c r="G2" s="1116"/>
      <c r="H2" s="1117"/>
    </row>
    <row r="3" spans="1:8" x14ac:dyDescent="0.35">
      <c r="B3" s="618" t="s">
        <v>1431</v>
      </c>
      <c r="C3" s="619"/>
      <c r="D3" s="620"/>
      <c r="E3" s="621"/>
      <c r="F3" s="621"/>
      <c r="G3" s="621"/>
      <c r="H3" s="621"/>
    </row>
    <row r="4" spans="1:8" x14ac:dyDescent="0.35">
      <c r="B4" s="621"/>
      <c r="C4" s="619"/>
      <c r="D4" s="621"/>
      <c r="E4" s="621"/>
      <c r="F4" s="621"/>
      <c r="G4" s="621"/>
      <c r="H4" s="621"/>
    </row>
    <row r="5" spans="1:8" x14ac:dyDescent="0.35">
      <c r="A5"/>
      <c r="B5" s="622"/>
      <c r="C5" s="623"/>
      <c r="D5" s="624" t="s">
        <v>234</v>
      </c>
      <c r="E5" s="624" t="s">
        <v>235</v>
      </c>
      <c r="F5" s="624" t="s">
        <v>236</v>
      </c>
      <c r="G5" s="624" t="s">
        <v>237</v>
      </c>
      <c r="H5" s="624" t="s">
        <v>238</v>
      </c>
    </row>
    <row r="6" spans="1:8" x14ac:dyDescent="0.35">
      <c r="A6"/>
      <c r="B6" s="625"/>
      <c r="C6"/>
      <c r="D6" s="992">
        <v>45657</v>
      </c>
      <c r="E6" s="992">
        <v>45565</v>
      </c>
      <c r="F6" s="992">
        <v>45473</v>
      </c>
      <c r="G6" s="992">
        <v>45382</v>
      </c>
      <c r="H6" s="992">
        <v>45291</v>
      </c>
    </row>
    <row r="7" spans="1:8" x14ac:dyDescent="0.35">
      <c r="A7"/>
      <c r="B7" s="626"/>
      <c r="C7" s="627" t="s">
        <v>726</v>
      </c>
      <c r="D7" s="628"/>
      <c r="E7" s="628"/>
      <c r="F7" s="628"/>
      <c r="G7" s="628"/>
      <c r="H7" s="629"/>
    </row>
    <row r="8" spans="1:8" x14ac:dyDescent="0.35">
      <c r="B8" s="630">
        <v>1</v>
      </c>
      <c r="C8" s="631" t="s">
        <v>159</v>
      </c>
      <c r="D8" s="1106">
        <v>409879.23429817997</v>
      </c>
      <c r="E8" s="1106">
        <v>393943.33797333</v>
      </c>
      <c r="F8" s="1106">
        <v>394570.34187921003</v>
      </c>
      <c r="G8" s="1106">
        <v>393453.49886649998</v>
      </c>
      <c r="H8" s="1106">
        <v>393976.43617201003</v>
      </c>
    </row>
    <row r="9" spans="1:8" x14ac:dyDescent="0.35">
      <c r="A9"/>
      <c r="B9" s="630">
        <v>2</v>
      </c>
      <c r="C9" s="631" t="s">
        <v>727</v>
      </c>
      <c r="D9" s="1106">
        <v>409879.23429817997</v>
      </c>
      <c r="E9" s="1106">
        <v>393943.33797333</v>
      </c>
      <c r="F9" s="1106">
        <v>394570.34187921003</v>
      </c>
      <c r="G9" s="1106">
        <v>393453.49886649998</v>
      </c>
      <c r="H9" s="1106">
        <v>393976.43617201003</v>
      </c>
    </row>
    <row r="10" spans="1:8" x14ac:dyDescent="0.35">
      <c r="B10" s="630">
        <v>3</v>
      </c>
      <c r="C10" s="631" t="s">
        <v>208</v>
      </c>
      <c r="D10" s="1106">
        <v>469578.10849499999</v>
      </c>
      <c r="E10" s="1106">
        <v>452070.75666640996</v>
      </c>
      <c r="F10" s="1106">
        <v>452313.79063018999</v>
      </c>
      <c r="G10" s="1106">
        <v>451317.77990115003</v>
      </c>
      <c r="H10" s="1106">
        <v>449882.55314457003</v>
      </c>
    </row>
    <row r="11" spans="1:8" x14ac:dyDescent="0.35">
      <c r="B11" s="626"/>
      <c r="C11" s="627" t="s">
        <v>728</v>
      </c>
      <c r="D11" s="1107"/>
      <c r="E11" s="1107"/>
      <c r="F11" s="1107"/>
      <c r="G11" s="1107"/>
      <c r="H11" s="1107"/>
    </row>
    <row r="12" spans="1:8" x14ac:dyDescent="0.35">
      <c r="B12" s="630">
        <v>4</v>
      </c>
      <c r="C12" s="631" t="s">
        <v>204</v>
      </c>
      <c r="D12" s="1106">
        <v>1872013.3796793402</v>
      </c>
      <c r="E12" s="1106">
        <v>1872759.54522139</v>
      </c>
      <c r="F12" s="1106">
        <v>1888915.69947628</v>
      </c>
      <c r="G12" s="1106">
        <v>1899618.2314749199</v>
      </c>
      <c r="H12" s="1106">
        <v>1795304.31418098</v>
      </c>
    </row>
    <row r="13" spans="1:8" x14ac:dyDescent="0.35">
      <c r="B13" s="626"/>
      <c r="C13" s="627" t="s">
        <v>729</v>
      </c>
      <c r="D13" s="1107"/>
      <c r="E13" s="1107"/>
      <c r="F13" s="1107"/>
      <c r="G13" s="1107"/>
      <c r="H13" s="1107"/>
    </row>
    <row r="14" spans="1:8" x14ac:dyDescent="0.35">
      <c r="B14" s="630">
        <v>5</v>
      </c>
      <c r="C14" s="631" t="s">
        <v>730</v>
      </c>
      <c r="D14" s="1108">
        <v>0.21895101752338372</v>
      </c>
      <c r="E14" s="1108">
        <v>0.21035400000000001</v>
      </c>
      <c r="F14" s="1108">
        <v>0.20888699999999999</v>
      </c>
      <c r="G14" s="1108">
        <v>0.20710000000000001</v>
      </c>
      <c r="H14" s="1108">
        <v>0.21940000000000001</v>
      </c>
    </row>
    <row r="15" spans="1:8" x14ac:dyDescent="0.35">
      <c r="B15" s="630">
        <v>6</v>
      </c>
      <c r="C15" s="631" t="s">
        <v>731</v>
      </c>
      <c r="D15" s="1108">
        <v>0.21895101752338372</v>
      </c>
      <c r="E15" s="1108">
        <v>0.21035400000000001</v>
      </c>
      <c r="F15" s="1108">
        <v>0.20888699999999999</v>
      </c>
      <c r="G15" s="1108">
        <v>0.20710000000000001</v>
      </c>
      <c r="H15" s="1108">
        <v>0.21940000000000001</v>
      </c>
    </row>
    <row r="16" spans="1:8" x14ac:dyDescent="0.35">
      <c r="B16" s="630">
        <v>7</v>
      </c>
      <c r="C16" s="631" t="s">
        <v>732</v>
      </c>
      <c r="D16" s="1108">
        <v>0.25084121384615038</v>
      </c>
      <c r="E16" s="1108">
        <v>0.241393</v>
      </c>
      <c r="F16" s="1108">
        <v>0.239457</v>
      </c>
      <c r="G16" s="1108">
        <v>0.23760000000000001</v>
      </c>
      <c r="H16" s="1108">
        <v>0.25059999999999999</v>
      </c>
    </row>
    <row r="17" spans="2:8" x14ac:dyDescent="0.35">
      <c r="B17" s="626"/>
      <c r="C17" s="627" t="s">
        <v>733</v>
      </c>
      <c r="D17" s="1107"/>
      <c r="E17" s="1107"/>
      <c r="F17" s="1107"/>
      <c r="G17" s="1107"/>
      <c r="H17" s="1107"/>
    </row>
    <row r="18" spans="2:8" ht="42" x14ac:dyDescent="0.35">
      <c r="B18" s="634" t="s">
        <v>734</v>
      </c>
      <c r="C18" s="635" t="s">
        <v>735</v>
      </c>
      <c r="D18" s="1108">
        <v>6.5719999999999987E-2</v>
      </c>
      <c r="E18" s="1108">
        <v>6.5719999999999987E-2</v>
      </c>
      <c r="F18" s="1108">
        <v>6.5719999999999987E-2</v>
      </c>
      <c r="G18" s="1108">
        <v>6.5699999999999995E-2</v>
      </c>
      <c r="H18" s="1108">
        <v>6.7799999999999985E-2</v>
      </c>
    </row>
    <row r="19" spans="2:8" ht="28" x14ac:dyDescent="0.35">
      <c r="B19" s="634" t="s">
        <v>736</v>
      </c>
      <c r="C19" s="636" t="s">
        <v>737</v>
      </c>
      <c r="D19" s="1108">
        <v>3.6970000000000003E-2</v>
      </c>
      <c r="E19" s="1108">
        <v>3.6970000000000003E-2</v>
      </c>
      <c r="F19" s="1108">
        <v>3.6970000000000003E-2</v>
      </c>
      <c r="G19" s="1108">
        <v>3.7000000000000005E-2</v>
      </c>
      <c r="H19" s="1108">
        <v>3.8099999999999995E-2</v>
      </c>
    </row>
    <row r="20" spans="2:8" ht="28" x14ac:dyDescent="0.35">
      <c r="B20" s="634" t="s">
        <v>738</v>
      </c>
      <c r="C20" s="636" t="s">
        <v>739</v>
      </c>
      <c r="D20" s="1108">
        <v>4.929E-2</v>
      </c>
      <c r="E20" s="1108">
        <v>4.929E-2</v>
      </c>
      <c r="F20" s="1108">
        <v>4.929E-2</v>
      </c>
      <c r="G20" s="1108">
        <v>4.9299999999999997E-2</v>
      </c>
      <c r="H20" s="1108">
        <v>5.0799999999999998E-2</v>
      </c>
    </row>
    <row r="21" spans="2:8" x14ac:dyDescent="0.35">
      <c r="B21" s="630" t="s">
        <v>740</v>
      </c>
      <c r="C21" s="631" t="s">
        <v>741</v>
      </c>
      <c r="D21" s="1108">
        <v>0.14571999999999999</v>
      </c>
      <c r="E21" s="1108">
        <v>0.14571999999999999</v>
      </c>
      <c r="F21" s="1108">
        <v>0.14571999999999999</v>
      </c>
      <c r="G21" s="1108">
        <v>0.1457</v>
      </c>
      <c r="H21" s="1108">
        <v>0.14779999999999999</v>
      </c>
    </row>
    <row r="22" spans="2:8" x14ac:dyDescent="0.35">
      <c r="B22" s="626"/>
      <c r="C22" s="627" t="s">
        <v>742</v>
      </c>
      <c r="D22" s="1107"/>
      <c r="E22" s="1107"/>
      <c r="F22" s="1107"/>
      <c r="G22" s="1107"/>
      <c r="H22" s="1107"/>
    </row>
    <row r="23" spans="2:8" x14ac:dyDescent="0.35">
      <c r="B23" s="630">
        <v>8</v>
      </c>
      <c r="C23" s="631" t="s">
        <v>743</v>
      </c>
      <c r="D23" s="1108">
        <v>2.4999999999998131E-2</v>
      </c>
      <c r="E23" s="1108">
        <v>2.4999999999997465E-2</v>
      </c>
      <c r="F23" s="1108">
        <v>2.500000000000159E-2</v>
      </c>
      <c r="G23" s="1108">
        <v>2.4999999999998423E-2</v>
      </c>
      <c r="H23" s="1108">
        <v>2.4999999999997493E-2</v>
      </c>
    </row>
    <row r="24" spans="2:8" ht="42" x14ac:dyDescent="0.35">
      <c r="B24" s="630" t="s">
        <v>744</v>
      </c>
      <c r="C24" s="631" t="s">
        <v>745</v>
      </c>
      <c r="D24" s="1109">
        <v>0</v>
      </c>
      <c r="E24" s="1108">
        <v>0</v>
      </c>
      <c r="F24" s="1109">
        <v>0</v>
      </c>
      <c r="G24" s="1108">
        <v>0</v>
      </c>
      <c r="H24" s="1108">
        <v>0</v>
      </c>
    </row>
    <row r="25" spans="2:8" x14ac:dyDescent="0.35">
      <c r="B25" s="630">
        <v>9</v>
      </c>
      <c r="C25" s="631" t="s">
        <v>746</v>
      </c>
      <c r="D25" s="1108">
        <v>5.0171324289246229E-3</v>
      </c>
      <c r="E25" s="1108">
        <v>5.0197999135648064E-3</v>
      </c>
      <c r="F25" s="1108">
        <v>9.2834633641204501E-5</v>
      </c>
      <c r="G25" s="1108">
        <v>6.8075741165946665E-5</v>
      </c>
      <c r="H25" s="1108">
        <v>7.1314885113729761E-5</v>
      </c>
    </row>
    <row r="26" spans="2:8" x14ac:dyDescent="0.35">
      <c r="B26" s="630" t="s">
        <v>747</v>
      </c>
      <c r="C26" s="631" t="s">
        <v>748</v>
      </c>
      <c r="D26" s="1109">
        <v>0</v>
      </c>
      <c r="E26" s="1108">
        <v>0</v>
      </c>
      <c r="F26" s="1109">
        <v>0</v>
      </c>
      <c r="G26" s="1108">
        <v>0</v>
      </c>
      <c r="H26" s="1108">
        <v>0</v>
      </c>
    </row>
    <row r="27" spans="2:8" ht="28" x14ac:dyDescent="0.35">
      <c r="B27" s="630">
        <v>10</v>
      </c>
      <c r="C27" s="631" t="s">
        <v>749</v>
      </c>
      <c r="D27" s="1109">
        <v>0</v>
      </c>
      <c r="E27" s="1108">
        <v>0</v>
      </c>
      <c r="F27" s="1109">
        <v>0</v>
      </c>
      <c r="G27" s="1108">
        <v>0</v>
      </c>
      <c r="H27" s="1108">
        <v>0</v>
      </c>
    </row>
    <row r="28" spans="2:8" ht="28" x14ac:dyDescent="0.35">
      <c r="B28" s="630" t="s">
        <v>750</v>
      </c>
      <c r="C28" s="631" t="s">
        <v>751</v>
      </c>
      <c r="D28" s="1108">
        <v>0.01</v>
      </c>
      <c r="E28" s="1108">
        <v>9.9999999999979168E-3</v>
      </c>
      <c r="F28" s="1108">
        <v>0.01</v>
      </c>
      <c r="G28" s="1108">
        <v>0.01</v>
      </c>
      <c r="H28" s="1108">
        <v>4.9999999999972705E-3</v>
      </c>
    </row>
    <row r="29" spans="2:8" x14ac:dyDescent="0.35">
      <c r="B29" s="630">
        <v>11</v>
      </c>
      <c r="C29" s="631" t="s">
        <v>752</v>
      </c>
      <c r="D29" s="1108">
        <v>4.001713242892628E-2</v>
      </c>
      <c r="E29" s="1108">
        <v>4.0019799913565531E-2</v>
      </c>
      <c r="F29" s="1108">
        <v>3.5092834633641309E-2</v>
      </c>
      <c r="G29" s="1108">
        <v>3.506807574116437E-2</v>
      </c>
      <c r="H29" s="1108">
        <v>3.0071314885114064E-2</v>
      </c>
    </row>
    <row r="30" spans="2:8" x14ac:dyDescent="0.35">
      <c r="B30" s="630" t="s">
        <v>753</v>
      </c>
      <c r="C30" s="631" t="s">
        <v>754</v>
      </c>
      <c r="D30" s="1108">
        <v>0.18573700000000001</v>
      </c>
      <c r="E30" s="1108">
        <v>0.18573999999999999</v>
      </c>
      <c r="F30" s="1108">
        <v>0.180813</v>
      </c>
      <c r="G30" s="1108">
        <v>0.18079999999999999</v>
      </c>
      <c r="H30" s="1108">
        <v>0.1779</v>
      </c>
    </row>
    <row r="31" spans="2:8" ht="28" x14ac:dyDescent="0.35">
      <c r="B31" s="630">
        <v>12</v>
      </c>
      <c r="C31" s="631" t="s">
        <v>755</v>
      </c>
      <c r="D31" s="1108">
        <v>0.10512121384615039</v>
      </c>
      <c r="E31" s="1108">
        <v>9.5673000000000008E-2</v>
      </c>
      <c r="F31" s="1108">
        <v>9.3737000000000015E-2</v>
      </c>
      <c r="G31" s="1108">
        <v>9.1900000000000009E-2</v>
      </c>
      <c r="H31" s="1108">
        <v>0.1028</v>
      </c>
    </row>
    <row r="32" spans="2:8" x14ac:dyDescent="0.35">
      <c r="B32" s="626"/>
      <c r="C32" s="627" t="s">
        <v>20</v>
      </c>
      <c r="D32" s="1107"/>
      <c r="E32" s="1107"/>
      <c r="F32" s="1107"/>
      <c r="G32" s="1107"/>
      <c r="H32" s="1107"/>
    </row>
    <row r="33" spans="2:8" x14ac:dyDescent="0.35">
      <c r="B33" s="630">
        <v>13</v>
      </c>
      <c r="C33" s="631" t="s">
        <v>756</v>
      </c>
      <c r="D33" s="1110">
        <v>5237047.0282691615</v>
      </c>
      <c r="E33" s="1110">
        <v>4930773.4919113703</v>
      </c>
      <c r="F33" s="1110">
        <v>4892218.64655241</v>
      </c>
      <c r="G33" s="1110">
        <v>5094298.1869064905</v>
      </c>
      <c r="H33" s="1110">
        <v>4975944.9196866108</v>
      </c>
    </row>
    <row r="34" spans="2:8" x14ac:dyDescent="0.35">
      <c r="B34" s="630">
        <v>14</v>
      </c>
      <c r="C34" s="631" t="s">
        <v>757</v>
      </c>
      <c r="D34" s="1108">
        <v>7.8285001468409332E-2</v>
      </c>
      <c r="E34" s="1108">
        <v>7.9894999999999994E-2</v>
      </c>
      <c r="F34" s="1108">
        <v>8.0653000000000002E-2</v>
      </c>
      <c r="G34" s="1108">
        <v>7.7233999999999997E-2</v>
      </c>
      <c r="H34" s="1108">
        <v>7.9175999999999996E-2</v>
      </c>
    </row>
    <row r="35" spans="2:8" x14ac:dyDescent="0.35">
      <c r="B35" s="626"/>
      <c r="C35" s="627" t="s">
        <v>758</v>
      </c>
      <c r="D35" s="1107"/>
      <c r="E35" s="1107"/>
      <c r="F35" s="1107"/>
      <c r="G35" s="1107"/>
      <c r="H35" s="1107"/>
    </row>
    <row r="36" spans="2:8" ht="28" x14ac:dyDescent="0.35">
      <c r="B36" s="634" t="s">
        <v>759</v>
      </c>
      <c r="C36" s="635" t="s">
        <v>760</v>
      </c>
      <c r="D36" s="1108">
        <v>0</v>
      </c>
      <c r="E36" s="1108">
        <v>0</v>
      </c>
      <c r="F36" s="1108">
        <v>0</v>
      </c>
      <c r="G36" s="1108">
        <v>0</v>
      </c>
      <c r="H36" s="1108">
        <v>0</v>
      </c>
    </row>
    <row r="37" spans="2:8" ht="28" x14ac:dyDescent="0.35">
      <c r="B37" s="634" t="s">
        <v>761</v>
      </c>
      <c r="C37" s="636" t="s">
        <v>762</v>
      </c>
      <c r="D37" s="1108">
        <v>0</v>
      </c>
      <c r="E37" s="1108">
        <v>0</v>
      </c>
      <c r="F37" s="1108">
        <v>0</v>
      </c>
      <c r="G37" s="1108">
        <v>0</v>
      </c>
      <c r="H37" s="1108">
        <v>0</v>
      </c>
    </row>
    <row r="38" spans="2:8" x14ac:dyDescent="0.35">
      <c r="B38" s="634" t="s">
        <v>763</v>
      </c>
      <c r="C38" s="635" t="s">
        <v>764</v>
      </c>
      <c r="D38" s="1108">
        <v>0.03</v>
      </c>
      <c r="E38" s="1108">
        <v>0.03</v>
      </c>
      <c r="F38" s="1108">
        <v>0.03</v>
      </c>
      <c r="G38" s="1108">
        <v>0.03</v>
      </c>
      <c r="H38" s="1108">
        <v>0.03</v>
      </c>
    </row>
    <row r="39" spans="2:8" x14ac:dyDescent="0.35">
      <c r="B39" s="626"/>
      <c r="C39" s="637" t="s">
        <v>765</v>
      </c>
      <c r="D39" s="1107"/>
      <c r="E39" s="1107"/>
      <c r="F39" s="1107"/>
      <c r="G39" s="1107"/>
      <c r="H39" s="1107"/>
    </row>
    <row r="40" spans="2:8" ht="28" x14ac:dyDescent="0.35">
      <c r="B40" s="634" t="s">
        <v>766</v>
      </c>
      <c r="C40" s="638" t="s">
        <v>767</v>
      </c>
      <c r="D40" s="1111">
        <v>0</v>
      </c>
      <c r="E40" s="1111">
        <v>0</v>
      </c>
      <c r="F40" s="1111">
        <v>0</v>
      </c>
      <c r="G40" s="1111">
        <v>0</v>
      </c>
      <c r="H40" s="1111">
        <v>0</v>
      </c>
    </row>
    <row r="41" spans="2:8" x14ac:dyDescent="0.35">
      <c r="B41" s="634" t="s">
        <v>768</v>
      </c>
      <c r="C41" s="631" t="s">
        <v>769</v>
      </c>
      <c r="D41" s="1108">
        <v>0.03</v>
      </c>
      <c r="E41" s="1108">
        <v>0.03</v>
      </c>
      <c r="F41" s="1108">
        <v>0.03</v>
      </c>
      <c r="G41" s="1108">
        <v>0.03</v>
      </c>
      <c r="H41" s="1108">
        <v>0.03</v>
      </c>
    </row>
    <row r="42" spans="2:8" x14ac:dyDescent="0.35">
      <c r="B42" s="626"/>
      <c r="C42" s="627" t="s">
        <v>770</v>
      </c>
      <c r="D42" s="1107"/>
      <c r="E42" s="1107"/>
      <c r="F42" s="1107"/>
      <c r="G42" s="1107"/>
      <c r="H42" s="1107"/>
    </row>
    <row r="43" spans="2:8" ht="28" x14ac:dyDescent="0.35">
      <c r="B43" s="630">
        <v>15</v>
      </c>
      <c r="C43" s="631" t="s">
        <v>771</v>
      </c>
      <c r="D43" s="1106">
        <v>2036314.3694721002</v>
      </c>
      <c r="E43" s="1106">
        <v>1812042.8207006298</v>
      </c>
      <c r="F43" s="1106">
        <v>1764110.5601651098</v>
      </c>
      <c r="G43" s="1106">
        <v>1823255.1521997203</v>
      </c>
      <c r="H43" s="1106">
        <v>1844024.1496176801</v>
      </c>
    </row>
    <row r="44" spans="2:8" x14ac:dyDescent="0.35">
      <c r="B44" s="630" t="s">
        <v>772</v>
      </c>
      <c r="C44" s="631" t="s">
        <v>773</v>
      </c>
      <c r="D44" s="1106">
        <v>1741502.1842410995</v>
      </c>
      <c r="E44" s="1106">
        <v>1842557.7110852501</v>
      </c>
      <c r="F44" s="1106">
        <v>1870617.0890341001</v>
      </c>
      <c r="G44" s="1106">
        <v>1760469.4557743901</v>
      </c>
      <c r="H44" s="1106">
        <v>1511994.4543868802</v>
      </c>
    </row>
    <row r="45" spans="2:8" x14ac:dyDescent="0.35">
      <c r="B45" s="630" t="s">
        <v>774</v>
      </c>
      <c r="C45" s="631" t="s">
        <v>775</v>
      </c>
      <c r="D45" s="1106">
        <v>508290.05257092998</v>
      </c>
      <c r="E45" s="1106">
        <v>671144.65699489007</v>
      </c>
      <c r="F45" s="1106">
        <v>732066.37854402</v>
      </c>
      <c r="G45" s="1106">
        <v>623132.90063489985</v>
      </c>
      <c r="H45" s="1106">
        <v>359326.39642418001</v>
      </c>
    </row>
    <row r="46" spans="2:8" ht="28" x14ac:dyDescent="0.35">
      <c r="B46" s="630">
        <v>16</v>
      </c>
      <c r="C46" s="631" t="s">
        <v>776</v>
      </c>
      <c r="D46" s="1106">
        <v>1233212.13167017</v>
      </c>
      <c r="E46" s="1106">
        <v>1171413.0540903602</v>
      </c>
      <c r="F46" s="1106">
        <v>1138550.7104900801</v>
      </c>
      <c r="G46" s="1106">
        <v>1137336.5551394899</v>
      </c>
      <c r="H46" s="1106">
        <v>1152668.0579627</v>
      </c>
    </row>
    <row r="47" spans="2:8" x14ac:dyDescent="0.35">
      <c r="B47" s="630">
        <v>17</v>
      </c>
      <c r="C47" s="631" t="s">
        <v>777</v>
      </c>
      <c r="D47" s="1108">
        <v>1.6512</v>
      </c>
      <c r="E47" s="1108">
        <v>1.5468999999999999</v>
      </c>
      <c r="F47" s="1108">
        <v>1.5494000000000001</v>
      </c>
      <c r="G47" s="1108">
        <v>1.6031</v>
      </c>
      <c r="H47" s="1108">
        <v>1.5998000000000001</v>
      </c>
    </row>
    <row r="48" spans="2:8" x14ac:dyDescent="0.35">
      <c r="B48" s="626"/>
      <c r="C48" s="627" t="s">
        <v>31</v>
      </c>
      <c r="D48" s="1107"/>
      <c r="E48" s="1107"/>
      <c r="F48" s="1107"/>
      <c r="G48" s="1107"/>
      <c r="H48" s="1107"/>
    </row>
    <row r="49" spans="2:8" x14ac:dyDescent="0.35">
      <c r="B49" s="630">
        <v>18</v>
      </c>
      <c r="C49" s="631" t="s">
        <v>778</v>
      </c>
      <c r="D49" s="1106">
        <v>3287657.7988180001</v>
      </c>
      <c r="E49" s="1106">
        <v>3236747.5002520001</v>
      </c>
      <c r="F49" s="1106">
        <v>3287958.6434960002</v>
      </c>
      <c r="G49" s="1106">
        <v>3550947.4265979999</v>
      </c>
      <c r="H49" s="1106">
        <v>3494677.2408889998</v>
      </c>
    </row>
    <row r="50" spans="2:8" x14ac:dyDescent="0.35">
      <c r="B50" s="630">
        <v>19</v>
      </c>
      <c r="C50" s="631" t="s">
        <v>779</v>
      </c>
      <c r="D50" s="1106">
        <v>2246187.1586420001</v>
      </c>
      <c r="E50" s="1106">
        <v>2192477.4048179998</v>
      </c>
      <c r="F50" s="1106">
        <v>2248620.6453169999</v>
      </c>
      <c r="G50" s="1106">
        <v>2404636.9699630002</v>
      </c>
      <c r="H50" s="1106">
        <v>2271637.5738749998</v>
      </c>
    </row>
    <row r="51" spans="2:8" x14ac:dyDescent="0.35">
      <c r="B51" s="630">
        <v>20</v>
      </c>
      <c r="C51" s="631" t="s">
        <v>780</v>
      </c>
      <c r="D51" s="1108">
        <v>1.463662</v>
      </c>
      <c r="E51" s="1108">
        <v>1.476297</v>
      </c>
      <c r="F51" s="1108">
        <v>1.4622109999999999</v>
      </c>
      <c r="G51" s="1108">
        <v>1.4767079999999999</v>
      </c>
      <c r="H51" s="1108">
        <v>1.5383960000000001</v>
      </c>
    </row>
    <row r="53" spans="2:8" x14ac:dyDescent="0.35">
      <c r="B53" s="1077" t="s">
        <v>1592</v>
      </c>
    </row>
  </sheetData>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8"/>
  <sheetViews>
    <sheetView showGridLines="0" topLeftCell="A4" zoomScale="80" zoomScaleNormal="80" workbookViewId="0">
      <selection activeCell="C8" sqref="C8:J17"/>
    </sheetView>
  </sheetViews>
  <sheetFormatPr defaultColWidth="9.1796875" defaultRowHeight="27" customHeight="1" x14ac:dyDescent="0.35"/>
  <cols>
    <col min="1" max="1" width="9.1796875" style="198"/>
    <col min="2" max="2" width="35.7265625" style="198" customWidth="1"/>
    <col min="3" max="6" width="12.453125" style="198" customWidth="1"/>
    <col min="7" max="7" width="17.453125" style="198" customWidth="1"/>
    <col min="8" max="8" width="15.7265625" style="198" customWidth="1"/>
    <col min="9" max="9" width="15.54296875" style="198" customWidth="1"/>
    <col min="10" max="10" width="21.81640625" style="198" customWidth="1"/>
    <col min="11" max="16384" width="9.1796875" style="198"/>
  </cols>
  <sheetData>
    <row r="1" spans="1:17" ht="19.5" customHeight="1" thickBot="1" x14ac:dyDescent="0.4">
      <c r="A1" s="4"/>
    </row>
    <row r="2" spans="1:17" s="199" customFormat="1" ht="18" thickBot="1" x14ac:dyDescent="0.4">
      <c r="A2" s="198"/>
      <c r="B2" s="1319" t="s">
        <v>350</v>
      </c>
      <c r="C2" s="1320"/>
      <c r="D2" s="1320"/>
      <c r="E2" s="1320"/>
      <c r="F2" s="1320"/>
      <c r="G2" s="1320"/>
      <c r="H2" s="1320"/>
      <c r="I2" s="1320"/>
      <c r="J2" s="1321"/>
    </row>
    <row r="3" spans="1:17" ht="15.5" x14ac:dyDescent="0.35">
      <c r="B3" s="1058" t="s">
        <v>1447</v>
      </c>
      <c r="C3" s="200"/>
      <c r="D3" s="200"/>
      <c r="E3" s="200"/>
      <c r="F3" s="200"/>
      <c r="G3" s="200"/>
      <c r="H3" s="200"/>
      <c r="I3" s="200"/>
      <c r="J3" s="200"/>
      <c r="K3" s="200"/>
      <c r="L3" s="200"/>
      <c r="M3" s="200"/>
      <c r="N3" s="200"/>
      <c r="O3" s="200"/>
      <c r="P3" s="200"/>
      <c r="Q3" s="200"/>
    </row>
    <row r="4" spans="1:17" ht="16" thickBot="1" x14ac:dyDescent="0.4">
      <c r="B4" s="200"/>
      <c r="C4" s="200"/>
      <c r="D4" s="200"/>
      <c r="E4" s="200"/>
      <c r="F4" s="200"/>
      <c r="G4" s="200"/>
      <c r="H4" s="200"/>
      <c r="I4" s="200"/>
      <c r="J4" s="200"/>
      <c r="K4" s="200"/>
      <c r="L4" s="200"/>
      <c r="M4" s="200"/>
      <c r="N4" s="200"/>
      <c r="O4" s="200"/>
      <c r="P4" s="200"/>
      <c r="Q4" s="200"/>
    </row>
    <row r="5" spans="1:17" ht="38.25" customHeight="1" thickBot="1" x14ac:dyDescent="0.4">
      <c r="B5" s="201">
        <v>45657</v>
      </c>
      <c r="C5" s="1322" t="s">
        <v>351</v>
      </c>
      <c r="D5" s="1323"/>
      <c r="E5" s="1323"/>
      <c r="F5" s="1324"/>
      <c r="G5" s="1325" t="s">
        <v>352</v>
      </c>
      <c r="H5" s="1326"/>
      <c r="I5" s="1327" t="s">
        <v>353</v>
      </c>
      <c r="J5" s="1328"/>
    </row>
    <row r="6" spans="1:17" ht="15" thickBot="1" x14ac:dyDescent="0.4">
      <c r="B6" s="1329" t="s">
        <v>112</v>
      </c>
      <c r="C6" s="1331" t="s">
        <v>354</v>
      </c>
      <c r="D6" s="1333" t="s">
        <v>355</v>
      </c>
      <c r="E6" s="1334"/>
      <c r="F6" s="1335"/>
      <c r="G6" s="1336" t="s">
        <v>356</v>
      </c>
      <c r="H6" s="1336" t="s">
        <v>357</v>
      </c>
      <c r="I6" s="202"/>
      <c r="J6" s="1336" t="s">
        <v>358</v>
      </c>
    </row>
    <row r="7" spans="1:17" ht="39.75" customHeight="1" thickBot="1" x14ac:dyDescent="0.4">
      <c r="B7" s="1330"/>
      <c r="C7" s="1332"/>
      <c r="D7" s="203"/>
      <c r="E7" s="204" t="s">
        <v>359</v>
      </c>
      <c r="F7" s="205" t="s">
        <v>360</v>
      </c>
      <c r="G7" s="1337"/>
      <c r="H7" s="1337"/>
      <c r="I7" s="206"/>
      <c r="J7" s="1338"/>
    </row>
    <row r="8" spans="1:17" ht="15" thickBot="1" x14ac:dyDescent="0.4">
      <c r="B8" s="207" t="s">
        <v>361</v>
      </c>
      <c r="C8" s="208">
        <v>8858.5564589999994</v>
      </c>
      <c r="D8" s="208">
        <v>19343.807769999999</v>
      </c>
      <c r="E8" s="208">
        <v>19343.807769999999</v>
      </c>
      <c r="F8" s="208">
        <v>19343.807769999999</v>
      </c>
      <c r="G8" s="208">
        <v>-526.277377</v>
      </c>
      <c r="H8" s="208">
        <v>-10779.109560000001</v>
      </c>
      <c r="I8" s="208">
        <v>10103.118291000001</v>
      </c>
      <c r="J8" s="208">
        <v>5225.7514719999999</v>
      </c>
    </row>
    <row r="9" spans="1:17" ht="15" thickBot="1" x14ac:dyDescent="0.4">
      <c r="B9" s="209" t="s">
        <v>362</v>
      </c>
      <c r="C9" s="208">
        <v>0</v>
      </c>
      <c r="D9" s="208">
        <v>0</v>
      </c>
      <c r="E9" s="208">
        <v>0</v>
      </c>
      <c r="F9" s="208">
        <v>0</v>
      </c>
      <c r="G9" s="208">
        <v>0</v>
      </c>
      <c r="H9" s="208">
        <v>0</v>
      </c>
      <c r="I9" s="208">
        <v>0</v>
      </c>
      <c r="J9" s="208">
        <v>0</v>
      </c>
    </row>
    <row r="10" spans="1:17" ht="15" thickBot="1" x14ac:dyDescent="0.4">
      <c r="B10" s="209" t="s">
        <v>363</v>
      </c>
      <c r="C10" s="208">
        <v>0</v>
      </c>
      <c r="D10" s="208">
        <v>0</v>
      </c>
      <c r="E10" s="208">
        <v>0</v>
      </c>
      <c r="F10" s="208">
        <v>0</v>
      </c>
      <c r="G10" s="208">
        <v>0</v>
      </c>
      <c r="H10" s="208">
        <v>0</v>
      </c>
      <c r="I10" s="208">
        <v>0</v>
      </c>
      <c r="J10" s="208">
        <v>0</v>
      </c>
    </row>
    <row r="11" spans="1:17" ht="15" thickBot="1" x14ac:dyDescent="0.4">
      <c r="B11" s="209" t="s">
        <v>364</v>
      </c>
      <c r="C11" s="208">
        <v>0</v>
      </c>
      <c r="D11" s="208">
        <v>0</v>
      </c>
      <c r="E11" s="208">
        <v>0</v>
      </c>
      <c r="F11" s="208">
        <v>0</v>
      </c>
      <c r="G11" s="208">
        <v>0</v>
      </c>
      <c r="H11" s="208">
        <v>0</v>
      </c>
      <c r="I11" s="208">
        <v>0</v>
      </c>
      <c r="J11" s="208">
        <v>0</v>
      </c>
    </row>
    <row r="12" spans="1:17" ht="15" thickBot="1" x14ac:dyDescent="0.4">
      <c r="B12" s="209" t="s">
        <v>365</v>
      </c>
      <c r="C12" s="208">
        <v>0</v>
      </c>
      <c r="D12" s="208">
        <v>0</v>
      </c>
      <c r="E12" s="208">
        <v>0</v>
      </c>
      <c r="F12" s="208">
        <v>0</v>
      </c>
      <c r="G12" s="208">
        <v>0</v>
      </c>
      <c r="H12" s="208">
        <v>0</v>
      </c>
      <c r="I12" s="208">
        <v>0</v>
      </c>
      <c r="J12" s="208">
        <v>0</v>
      </c>
    </row>
    <row r="13" spans="1:17" ht="15" thickBot="1" x14ac:dyDescent="0.4">
      <c r="B13" s="209" t="s">
        <v>366</v>
      </c>
      <c r="C13" s="208">
        <v>8142.5348910000002</v>
      </c>
      <c r="D13" s="208">
        <v>17941.624233999999</v>
      </c>
      <c r="E13" s="208">
        <v>17941.624233999999</v>
      </c>
      <c r="F13" s="208">
        <v>17941.624233999999</v>
      </c>
      <c r="G13" s="208">
        <v>-458.84562399999999</v>
      </c>
      <c r="H13" s="208">
        <v>-9714.6410090000008</v>
      </c>
      <c r="I13" s="208">
        <v>9436.2984919999999</v>
      </c>
      <c r="J13" s="208">
        <v>4961.9585349999998</v>
      </c>
    </row>
    <row r="14" spans="1:17" ht="15" thickBot="1" x14ac:dyDescent="0.4">
      <c r="B14" s="209" t="s">
        <v>367</v>
      </c>
      <c r="C14" s="208">
        <v>716.021568</v>
      </c>
      <c r="D14" s="208">
        <v>1402.183536</v>
      </c>
      <c r="E14" s="208">
        <v>1402.183536</v>
      </c>
      <c r="F14" s="208">
        <v>1402.183536</v>
      </c>
      <c r="G14" s="208">
        <v>-67.431753</v>
      </c>
      <c r="H14" s="208">
        <v>-1064.4685509999999</v>
      </c>
      <c r="I14" s="208">
        <v>666.81979899999999</v>
      </c>
      <c r="J14" s="208">
        <v>263.79293699999999</v>
      </c>
    </row>
    <row r="15" spans="1:17" ht="15" thickBot="1" x14ac:dyDescent="0.4">
      <c r="B15" s="210" t="s">
        <v>326</v>
      </c>
      <c r="C15" s="208">
        <v>0</v>
      </c>
      <c r="D15" s="208">
        <v>0</v>
      </c>
      <c r="E15" s="208">
        <v>0</v>
      </c>
      <c r="F15" s="208">
        <v>0</v>
      </c>
      <c r="G15" s="208">
        <v>0</v>
      </c>
      <c r="H15" s="208">
        <v>0</v>
      </c>
      <c r="I15" s="208">
        <v>0</v>
      </c>
      <c r="J15" s="208">
        <v>0</v>
      </c>
    </row>
    <row r="16" spans="1:17" ht="15" thickBot="1" x14ac:dyDescent="0.4">
      <c r="B16" s="210" t="s">
        <v>368</v>
      </c>
      <c r="C16" s="208">
        <v>3908.6045049999998</v>
      </c>
      <c r="D16" s="208">
        <v>1449.2999990000001</v>
      </c>
      <c r="E16" s="208">
        <v>1449.2999990000001</v>
      </c>
      <c r="F16" s="208">
        <v>1449.2999990000001</v>
      </c>
      <c r="G16" s="208">
        <v>0</v>
      </c>
      <c r="H16" s="208">
        <v>-636</v>
      </c>
      <c r="I16" s="208">
        <v>0</v>
      </c>
      <c r="J16" s="208">
        <v>0</v>
      </c>
    </row>
    <row r="17" spans="2:10" ht="15" thickBot="1" x14ac:dyDescent="0.4">
      <c r="B17" s="211" t="s">
        <v>261</v>
      </c>
      <c r="C17" s="212">
        <v>12767.160963999999</v>
      </c>
      <c r="D17" s="212">
        <v>20793.107768999998</v>
      </c>
      <c r="E17" s="212">
        <v>20793.107768999998</v>
      </c>
      <c r="F17" s="212">
        <v>20793.107768999998</v>
      </c>
      <c r="G17" s="212">
        <v>-526.277377</v>
      </c>
      <c r="H17" s="212">
        <v>-11415</v>
      </c>
      <c r="I17" s="212">
        <v>10103.118291000001</v>
      </c>
      <c r="J17" s="212">
        <v>5225.7514719999999</v>
      </c>
    </row>
    <row r="18" spans="2:10" ht="27" customHeight="1" x14ac:dyDescent="0.35">
      <c r="B18" s="1101"/>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5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60" zoomScaleNormal="60" workbookViewId="0">
      <selection activeCell="C6" sqref="C6:C7"/>
    </sheetView>
  </sheetViews>
  <sheetFormatPr defaultColWidth="9.1796875" defaultRowHeight="28.5" customHeight="1" x14ac:dyDescent="0.35"/>
  <cols>
    <col min="1" max="1" width="9.1796875" style="82"/>
    <col min="2" max="2" width="33" style="82" customWidth="1"/>
    <col min="3" max="3" width="30.81640625" style="82" customWidth="1"/>
    <col min="4" max="5" width="9.1796875" style="82"/>
    <col min="6" max="6" width="28.54296875" style="82" bestFit="1" customWidth="1"/>
    <col min="7" max="16384" width="9.1796875" style="82"/>
  </cols>
  <sheetData>
    <row r="1" spans="1:12" ht="28.5" customHeight="1" thickBot="1" x14ac:dyDescent="0.4">
      <c r="A1" s="4"/>
    </row>
    <row r="2" spans="1:12" ht="18" thickBot="1" x14ac:dyDescent="0.4">
      <c r="B2" s="1319" t="s">
        <v>369</v>
      </c>
      <c r="C2" s="1321"/>
      <c r="G2" s="1339"/>
      <c r="H2" s="1339"/>
      <c r="I2" s="1339"/>
      <c r="J2" s="1339"/>
      <c r="K2" s="1339"/>
      <c r="L2" s="1339"/>
    </row>
    <row r="3" spans="1:12" ht="28.5" customHeight="1" x14ac:dyDescent="0.35">
      <c r="B3" s="1060" t="s">
        <v>1447</v>
      </c>
      <c r="C3" s="1059"/>
      <c r="D3" s="1059"/>
      <c r="E3" s="1059"/>
      <c r="F3" s="213"/>
      <c r="G3" s="1339"/>
      <c r="H3" s="1339"/>
      <c r="I3" s="213"/>
    </row>
    <row r="4" spans="1:12" ht="28.5" customHeight="1" thickBot="1" x14ac:dyDescent="0.4">
      <c r="B4" s="214">
        <v>45657</v>
      </c>
    </row>
    <row r="5" spans="1:12" ht="28.5" customHeight="1" thickBot="1" x14ac:dyDescent="0.4">
      <c r="B5" s="215" t="s">
        <v>112</v>
      </c>
      <c r="C5" s="204" t="s">
        <v>370</v>
      </c>
    </row>
    <row r="6" spans="1:12" ht="28.5" customHeight="1" x14ac:dyDescent="0.35">
      <c r="B6" s="216" t="s">
        <v>371</v>
      </c>
      <c r="C6" s="217">
        <v>46.490495000000003</v>
      </c>
    </row>
    <row r="7" spans="1:12" ht="30.5" thickBot="1" x14ac:dyDescent="0.4">
      <c r="B7" s="218" t="s">
        <v>372</v>
      </c>
      <c r="C7" s="219">
        <v>10691.501552</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topLeftCell="D20" zoomScale="115" zoomScaleNormal="115" workbookViewId="0">
      <selection activeCell="D11" sqref="D11:O33"/>
    </sheetView>
  </sheetViews>
  <sheetFormatPr defaultColWidth="9.1796875" defaultRowHeight="14" x14ac:dyDescent="0.3"/>
  <cols>
    <col min="1" max="2" width="9.1796875" style="220"/>
    <col min="3" max="3" width="19" style="220" customWidth="1"/>
    <col min="4" max="4" width="8.26953125" style="220" bestFit="1" customWidth="1"/>
    <col min="5" max="5" width="15.26953125" style="220" bestFit="1" customWidth="1"/>
    <col min="6" max="6" width="12.1796875" style="220" bestFit="1" customWidth="1"/>
    <col min="7" max="7" width="6.1796875" style="220" bestFit="1" customWidth="1"/>
    <col min="8" max="8" width="19" style="220" bestFit="1" customWidth="1"/>
    <col min="9" max="9" width="12.1796875" style="220" bestFit="1" customWidth="1"/>
    <col min="10" max="10" width="11.453125" style="220" bestFit="1" customWidth="1"/>
    <col min="11" max="13" width="11.26953125" style="220" bestFit="1" customWidth="1"/>
    <col min="14" max="14" width="10.54296875" style="220" bestFit="1" customWidth="1"/>
    <col min="15" max="15" width="12.7265625" style="220" bestFit="1" customWidth="1"/>
    <col min="16" max="16384" width="9.1796875" style="220"/>
  </cols>
  <sheetData>
    <row r="1" spans="1:15" ht="15" thickBot="1" x14ac:dyDescent="0.4">
      <c r="A1" s="4"/>
    </row>
    <row r="2" spans="1:15" ht="18.75" customHeight="1" thickBot="1" x14ac:dyDescent="0.35">
      <c r="B2" s="1319" t="s">
        <v>373</v>
      </c>
      <c r="C2" s="1320"/>
      <c r="D2" s="1320"/>
      <c r="E2" s="1320"/>
      <c r="F2" s="1320"/>
      <c r="G2" s="1320"/>
      <c r="H2" s="1320"/>
      <c r="I2" s="1320"/>
      <c r="J2" s="1320"/>
      <c r="K2" s="1320"/>
      <c r="L2" s="1320"/>
      <c r="M2" s="1320"/>
      <c r="N2" s="1320"/>
      <c r="O2" s="1321"/>
    </row>
    <row r="3" spans="1:15" x14ac:dyDescent="0.3">
      <c r="B3" s="1373" t="s">
        <v>1448</v>
      </c>
      <c r="C3" s="1373"/>
      <c r="D3" s="1373"/>
      <c r="E3" s="1373"/>
      <c r="F3" s="1373"/>
      <c r="G3" s="1373"/>
      <c r="H3" s="1373"/>
      <c r="I3" s="1373"/>
      <c r="J3" s="1373"/>
      <c r="K3" s="1373"/>
      <c r="L3" s="1373"/>
      <c r="M3" s="1373"/>
      <c r="N3" s="1373"/>
      <c r="O3" s="1373"/>
    </row>
    <row r="4" spans="1:15" ht="15" x14ac:dyDescent="0.3">
      <c r="B4" s="1372"/>
      <c r="C4" s="1372"/>
      <c r="D4" s="221"/>
      <c r="E4" s="221"/>
      <c r="F4" s="221"/>
      <c r="G4" s="221"/>
      <c r="H4" s="221"/>
      <c r="I4" s="221"/>
      <c r="J4" s="221"/>
      <c r="K4" s="221"/>
      <c r="L4" s="221"/>
      <c r="M4" s="221"/>
      <c r="N4" s="221"/>
      <c r="O4" s="221"/>
    </row>
    <row r="5" spans="1:15" ht="15" x14ac:dyDescent="0.3">
      <c r="B5" s="1372"/>
      <c r="C5" s="1372"/>
      <c r="D5" s="221"/>
      <c r="E5" s="221"/>
      <c r="F5" s="221"/>
      <c r="G5" s="221"/>
      <c r="H5" s="221"/>
      <c r="I5" s="221"/>
      <c r="J5" s="221"/>
      <c r="K5" s="221"/>
      <c r="L5" s="221"/>
      <c r="M5" s="221"/>
      <c r="N5" s="221"/>
      <c r="O5" s="221"/>
    </row>
    <row r="6" spans="1:15" ht="15" x14ac:dyDescent="0.3">
      <c r="B6" s="1372"/>
      <c r="C6" s="1372"/>
      <c r="D6" s="221"/>
      <c r="E6" s="221"/>
      <c r="F6" s="221"/>
      <c r="G6" s="221"/>
      <c r="H6" s="221"/>
      <c r="I6" s="221"/>
      <c r="J6" s="221"/>
      <c r="K6" s="221"/>
      <c r="L6" s="221"/>
      <c r="M6" s="221"/>
      <c r="N6" s="221"/>
      <c r="O6" s="221"/>
    </row>
    <row r="7" spans="1:15" ht="15.5" thickBot="1" x14ac:dyDescent="0.35">
      <c r="B7" s="1372"/>
      <c r="C7" s="1372"/>
      <c r="D7" s="221"/>
      <c r="E7" s="222"/>
      <c r="F7" s="222"/>
      <c r="G7" s="222"/>
      <c r="H7" s="222"/>
      <c r="I7" s="222"/>
      <c r="J7" s="222"/>
      <c r="K7" s="222"/>
      <c r="L7" s="222"/>
      <c r="M7" s="222"/>
      <c r="N7" s="222"/>
      <c r="O7" s="222"/>
    </row>
    <row r="8" spans="1:15" ht="14.5" thickBot="1" x14ac:dyDescent="0.35">
      <c r="B8" s="1358">
        <v>45657</v>
      </c>
      <c r="C8" s="1359"/>
      <c r="D8" s="1360" t="s">
        <v>374</v>
      </c>
      <c r="E8" s="1361"/>
      <c r="F8" s="1361"/>
      <c r="G8" s="1361"/>
      <c r="H8" s="1361"/>
      <c r="I8" s="1361"/>
      <c r="J8" s="1361"/>
      <c r="K8" s="1361"/>
      <c r="L8" s="1361"/>
      <c r="M8" s="1361"/>
      <c r="N8" s="1361"/>
      <c r="O8" s="1362"/>
    </row>
    <row r="9" spans="1:15" ht="15" customHeight="1" thickBot="1" x14ac:dyDescent="0.35">
      <c r="B9" s="1363" t="s">
        <v>112</v>
      </c>
      <c r="C9" s="1364"/>
      <c r="D9" s="1367" t="s">
        <v>375</v>
      </c>
      <c r="E9" s="1368"/>
      <c r="F9" s="1368"/>
      <c r="G9" s="1369" t="s">
        <v>376</v>
      </c>
      <c r="H9" s="1370"/>
      <c r="I9" s="1370"/>
      <c r="J9" s="1370"/>
      <c r="K9" s="1370"/>
      <c r="L9" s="1370"/>
      <c r="M9" s="1370"/>
      <c r="N9" s="1370"/>
      <c r="O9" s="1371"/>
    </row>
    <row r="10" spans="1:15" ht="36" customHeight="1" thickBot="1" x14ac:dyDescent="0.35">
      <c r="B10" s="1365"/>
      <c r="C10" s="1366"/>
      <c r="D10" s="223"/>
      <c r="E10" s="204" t="s">
        <v>377</v>
      </c>
      <c r="F10" s="204" t="s">
        <v>378</v>
      </c>
      <c r="G10" s="224"/>
      <c r="H10" s="225" t="s">
        <v>379</v>
      </c>
      <c r="I10" s="225" t="s">
        <v>380</v>
      </c>
      <c r="J10" s="225" t="s">
        <v>381</v>
      </c>
      <c r="K10" s="225" t="s">
        <v>382</v>
      </c>
      <c r="L10" s="225" t="s">
        <v>383</v>
      </c>
      <c r="M10" s="225" t="s">
        <v>384</v>
      </c>
      <c r="N10" s="225" t="s">
        <v>385</v>
      </c>
      <c r="O10" s="226" t="s">
        <v>386</v>
      </c>
    </row>
    <row r="11" spans="1:15" ht="22.5" customHeight="1" thickBot="1" x14ac:dyDescent="0.35">
      <c r="B11" s="1354" t="s">
        <v>387</v>
      </c>
      <c r="C11" s="1355"/>
      <c r="D11" s="227">
        <v>1412756.076049</v>
      </c>
      <c r="E11" s="227">
        <v>1412753.215667</v>
      </c>
      <c r="F11" s="227">
        <v>2.860382</v>
      </c>
      <c r="G11" s="227">
        <v>0</v>
      </c>
      <c r="H11" s="227">
        <v>0</v>
      </c>
      <c r="I11" s="227">
        <v>0</v>
      </c>
      <c r="J11" s="227">
        <v>0</v>
      </c>
      <c r="K11" s="227">
        <v>0</v>
      </c>
      <c r="L11" s="227">
        <v>0</v>
      </c>
      <c r="M11" s="227">
        <v>0</v>
      </c>
      <c r="N11" s="227">
        <v>0</v>
      </c>
      <c r="O11" s="227">
        <v>0</v>
      </c>
    </row>
    <row r="12" spans="1:15" ht="14.5" thickBot="1" x14ac:dyDescent="0.35">
      <c r="B12" s="1354" t="s">
        <v>361</v>
      </c>
      <c r="C12" s="1355"/>
      <c r="D12" s="228">
        <v>2534675.7376890001</v>
      </c>
      <c r="E12" s="228">
        <v>2533607.678603</v>
      </c>
      <c r="F12" s="228">
        <v>1068.059086</v>
      </c>
      <c r="G12" s="228">
        <v>56722.267907000001</v>
      </c>
      <c r="H12" s="228">
        <v>46960.968645000001</v>
      </c>
      <c r="I12" s="228">
        <v>1094.6207079999999</v>
      </c>
      <c r="J12" s="228">
        <v>1481.081995</v>
      </c>
      <c r="K12" s="228">
        <v>2475.6685649999999</v>
      </c>
      <c r="L12" s="228">
        <v>2842.2504370000001</v>
      </c>
      <c r="M12" s="228">
        <v>1540.1189730000001</v>
      </c>
      <c r="N12" s="228">
        <v>327.558584</v>
      </c>
      <c r="O12" s="228">
        <v>56722.267907000001</v>
      </c>
    </row>
    <row r="13" spans="1:15" x14ac:dyDescent="0.3">
      <c r="B13" s="1356" t="s">
        <v>388</v>
      </c>
      <c r="C13" s="1357"/>
      <c r="D13" s="229">
        <v>8542.7763780000005</v>
      </c>
      <c r="E13" s="229">
        <v>8542.7763780000005</v>
      </c>
      <c r="F13" s="229">
        <v>0</v>
      </c>
      <c r="G13" s="229">
        <v>0</v>
      </c>
      <c r="H13" s="229">
        <v>0</v>
      </c>
      <c r="I13" s="229">
        <v>0</v>
      </c>
      <c r="J13" s="229">
        <v>0</v>
      </c>
      <c r="K13" s="229">
        <v>0</v>
      </c>
      <c r="L13" s="229">
        <v>0</v>
      </c>
      <c r="M13" s="229">
        <v>0</v>
      </c>
      <c r="N13" s="229">
        <v>0</v>
      </c>
      <c r="O13" s="229">
        <v>0</v>
      </c>
    </row>
    <row r="14" spans="1:15" x14ac:dyDescent="0.3">
      <c r="B14" s="1345" t="s">
        <v>389</v>
      </c>
      <c r="C14" s="1346"/>
      <c r="D14" s="230">
        <v>152879.41061600001</v>
      </c>
      <c r="E14" s="230">
        <v>152879.41061600001</v>
      </c>
      <c r="F14" s="230">
        <v>0</v>
      </c>
      <c r="G14" s="230">
        <v>182.118177</v>
      </c>
      <c r="H14" s="230">
        <v>6.0963849999999997</v>
      </c>
      <c r="I14" s="230">
        <v>0</v>
      </c>
      <c r="J14" s="230">
        <v>0</v>
      </c>
      <c r="K14" s="230">
        <v>0</v>
      </c>
      <c r="L14" s="230">
        <v>176.021792</v>
      </c>
      <c r="M14" s="230">
        <v>0</v>
      </c>
      <c r="N14" s="230">
        <v>0</v>
      </c>
      <c r="O14" s="230">
        <v>182.118177</v>
      </c>
    </row>
    <row r="15" spans="1:15" x14ac:dyDescent="0.3">
      <c r="B15" s="1345" t="s">
        <v>1480</v>
      </c>
      <c r="C15" s="1346"/>
      <c r="D15" s="230">
        <v>244240.298496</v>
      </c>
      <c r="E15" s="230">
        <v>244240.298496</v>
      </c>
      <c r="F15" s="230">
        <v>0</v>
      </c>
      <c r="G15" s="230">
        <v>0</v>
      </c>
      <c r="H15" s="230">
        <v>0</v>
      </c>
      <c r="I15" s="230">
        <v>0</v>
      </c>
      <c r="J15" s="230">
        <v>0</v>
      </c>
      <c r="K15" s="230">
        <v>0</v>
      </c>
      <c r="L15" s="230">
        <v>0</v>
      </c>
      <c r="M15" s="230">
        <v>0</v>
      </c>
      <c r="N15" s="230">
        <v>0</v>
      </c>
      <c r="O15" s="230">
        <v>0</v>
      </c>
    </row>
    <row r="16" spans="1:15" x14ac:dyDescent="0.3">
      <c r="B16" s="1345" t="s">
        <v>391</v>
      </c>
      <c r="C16" s="1346"/>
      <c r="D16" s="230">
        <v>109637.102476</v>
      </c>
      <c r="E16" s="230">
        <v>109637.102476</v>
      </c>
      <c r="F16" s="230">
        <v>0</v>
      </c>
      <c r="G16" s="230">
        <v>0.233956</v>
      </c>
      <c r="H16" s="230">
        <v>0.233956</v>
      </c>
      <c r="I16" s="230">
        <v>0</v>
      </c>
      <c r="J16" s="230">
        <v>0</v>
      </c>
      <c r="K16" s="230">
        <v>0</v>
      </c>
      <c r="L16" s="230">
        <v>0</v>
      </c>
      <c r="M16" s="230">
        <v>0</v>
      </c>
      <c r="N16" s="230">
        <v>0</v>
      </c>
      <c r="O16" s="230">
        <v>0.233956</v>
      </c>
    </row>
    <row r="17" spans="2:15" x14ac:dyDescent="0.3">
      <c r="B17" s="1345" t="s">
        <v>392</v>
      </c>
      <c r="C17" s="1346"/>
      <c r="D17" s="230">
        <v>1408628.8182109999</v>
      </c>
      <c r="E17" s="230">
        <v>1408126.3866349999</v>
      </c>
      <c r="F17" s="230">
        <v>502.43157600000001</v>
      </c>
      <c r="G17" s="230">
        <v>50628.577407999997</v>
      </c>
      <c r="H17" s="230">
        <v>44564.279024000003</v>
      </c>
      <c r="I17" s="230">
        <v>134.76983999999999</v>
      </c>
      <c r="J17" s="230">
        <v>401.72551600000003</v>
      </c>
      <c r="K17" s="230">
        <v>1893.8170279999999</v>
      </c>
      <c r="L17" s="230">
        <v>2331.2993929999998</v>
      </c>
      <c r="M17" s="230">
        <v>1299.038587</v>
      </c>
      <c r="N17" s="230">
        <v>3.6480199999999998</v>
      </c>
      <c r="O17" s="230">
        <v>50628.577407999997</v>
      </c>
    </row>
    <row r="18" spans="2:15" x14ac:dyDescent="0.3">
      <c r="B18" s="1352" t="s">
        <v>393</v>
      </c>
      <c r="C18" s="1353"/>
      <c r="D18" s="230">
        <v>425019.82264199998</v>
      </c>
      <c r="E18" s="230">
        <v>424872.550949</v>
      </c>
      <c r="F18" s="230">
        <v>147.271693</v>
      </c>
      <c r="G18" s="230">
        <v>26679.501722000001</v>
      </c>
      <c r="H18" s="230">
        <v>23263.964805</v>
      </c>
      <c r="I18" s="230">
        <v>133.01585600000001</v>
      </c>
      <c r="J18" s="230">
        <v>368.692744</v>
      </c>
      <c r="K18" s="230">
        <v>1682.228721</v>
      </c>
      <c r="L18" s="230">
        <v>287.88104199999998</v>
      </c>
      <c r="M18" s="230">
        <v>940.07053399999995</v>
      </c>
      <c r="N18" s="230">
        <v>3.6480199999999998</v>
      </c>
      <c r="O18" s="230">
        <v>26679.501722000001</v>
      </c>
    </row>
    <row r="19" spans="2:15" ht="14.5" thickBot="1" x14ac:dyDescent="0.35">
      <c r="B19" s="1347" t="s">
        <v>394</v>
      </c>
      <c r="C19" s="1348"/>
      <c r="D19" s="230">
        <v>610747.33151199995</v>
      </c>
      <c r="E19" s="230">
        <v>610181.70400200004</v>
      </c>
      <c r="F19" s="230">
        <v>565.62751000000003</v>
      </c>
      <c r="G19" s="230">
        <v>5911.338366</v>
      </c>
      <c r="H19" s="230">
        <v>2390.3592800000001</v>
      </c>
      <c r="I19" s="230">
        <v>959.85086799999999</v>
      </c>
      <c r="J19" s="230">
        <v>1079.356479</v>
      </c>
      <c r="K19" s="230">
        <v>581.85153700000001</v>
      </c>
      <c r="L19" s="230">
        <v>334.92925200000002</v>
      </c>
      <c r="M19" s="230">
        <v>241.080386</v>
      </c>
      <c r="N19" s="230">
        <v>323.91056400000002</v>
      </c>
      <c r="O19" s="230">
        <v>5911.338366</v>
      </c>
    </row>
    <row r="20" spans="2:15" ht="14.5" thickBot="1" x14ac:dyDescent="0.35">
      <c r="B20" s="1354" t="s">
        <v>326</v>
      </c>
      <c r="C20" s="1355"/>
      <c r="D20" s="228">
        <v>928610.12071299995</v>
      </c>
      <c r="E20" s="228">
        <v>928610.12071299995</v>
      </c>
      <c r="F20" s="228">
        <v>0</v>
      </c>
      <c r="G20" s="228">
        <v>0</v>
      </c>
      <c r="H20" s="228">
        <v>0</v>
      </c>
      <c r="I20" s="228">
        <v>0</v>
      </c>
      <c r="J20" s="228">
        <v>0</v>
      </c>
      <c r="K20" s="228">
        <v>0</v>
      </c>
      <c r="L20" s="228">
        <v>0</v>
      </c>
      <c r="M20" s="228">
        <v>0</v>
      </c>
      <c r="N20" s="228">
        <v>0</v>
      </c>
      <c r="O20" s="228">
        <v>0</v>
      </c>
    </row>
    <row r="21" spans="2:15" x14ac:dyDescent="0.3">
      <c r="B21" s="1356" t="s">
        <v>388</v>
      </c>
      <c r="C21" s="1357"/>
      <c r="D21" s="230">
        <v>95149.692324999996</v>
      </c>
      <c r="E21" s="230">
        <v>95149.692324999996</v>
      </c>
      <c r="F21" s="230">
        <v>0</v>
      </c>
      <c r="G21" s="230">
        <v>0</v>
      </c>
      <c r="H21" s="230">
        <v>0</v>
      </c>
      <c r="I21" s="230">
        <v>0</v>
      </c>
      <c r="J21" s="230">
        <v>0</v>
      </c>
      <c r="K21" s="230">
        <v>0</v>
      </c>
      <c r="L21" s="230">
        <v>0</v>
      </c>
      <c r="M21" s="230">
        <v>0</v>
      </c>
      <c r="N21" s="230">
        <v>0</v>
      </c>
      <c r="O21" s="230">
        <v>0</v>
      </c>
    </row>
    <row r="22" spans="2:15" x14ac:dyDescent="0.3">
      <c r="B22" s="1345" t="s">
        <v>389</v>
      </c>
      <c r="C22" s="1346"/>
      <c r="D22" s="230">
        <v>677891.22091100004</v>
      </c>
      <c r="E22" s="230">
        <v>677891.22091100004</v>
      </c>
      <c r="F22" s="230">
        <v>0</v>
      </c>
      <c r="G22" s="230">
        <v>0</v>
      </c>
      <c r="H22" s="230">
        <v>0</v>
      </c>
      <c r="I22" s="230">
        <v>0</v>
      </c>
      <c r="J22" s="230">
        <v>0</v>
      </c>
      <c r="K22" s="230">
        <v>0</v>
      </c>
      <c r="L22" s="230">
        <v>0</v>
      </c>
      <c r="M22" s="230">
        <v>0</v>
      </c>
      <c r="N22" s="230">
        <v>0</v>
      </c>
      <c r="O22" s="230">
        <v>0</v>
      </c>
    </row>
    <row r="23" spans="2:15" x14ac:dyDescent="0.3">
      <c r="B23" s="1345" t="s">
        <v>390</v>
      </c>
      <c r="C23" s="1346"/>
      <c r="D23" s="230">
        <v>92828.970893000005</v>
      </c>
      <c r="E23" s="230">
        <v>92828.970893000005</v>
      </c>
      <c r="F23" s="230">
        <v>0</v>
      </c>
      <c r="G23" s="230">
        <v>0</v>
      </c>
      <c r="H23" s="230">
        <v>0</v>
      </c>
      <c r="I23" s="230">
        <v>0</v>
      </c>
      <c r="J23" s="230">
        <v>0</v>
      </c>
      <c r="K23" s="230">
        <v>0</v>
      </c>
      <c r="L23" s="230">
        <v>0</v>
      </c>
      <c r="M23" s="230">
        <v>0</v>
      </c>
      <c r="N23" s="230">
        <v>0</v>
      </c>
      <c r="O23" s="230">
        <v>0</v>
      </c>
    </row>
    <row r="24" spans="2:15" x14ac:dyDescent="0.3">
      <c r="B24" s="1345" t="s">
        <v>391</v>
      </c>
      <c r="C24" s="1346"/>
      <c r="D24" s="230">
        <v>0</v>
      </c>
      <c r="E24" s="230">
        <v>0</v>
      </c>
      <c r="F24" s="230">
        <v>0</v>
      </c>
      <c r="G24" s="230">
        <v>0</v>
      </c>
      <c r="H24" s="230">
        <v>0</v>
      </c>
      <c r="I24" s="230">
        <v>0</v>
      </c>
      <c r="J24" s="230">
        <v>0</v>
      </c>
      <c r="K24" s="230">
        <v>0</v>
      </c>
      <c r="L24" s="230">
        <v>0</v>
      </c>
      <c r="M24" s="230">
        <v>0</v>
      </c>
      <c r="N24" s="230">
        <v>0</v>
      </c>
      <c r="O24" s="230">
        <v>0</v>
      </c>
    </row>
    <row r="25" spans="2:15" ht="14.5" thickBot="1" x14ac:dyDescent="0.35">
      <c r="B25" s="1345" t="s">
        <v>392</v>
      </c>
      <c r="C25" s="1346"/>
      <c r="D25" s="230">
        <v>62740.236583999998</v>
      </c>
      <c r="E25" s="230">
        <v>62740.236583999998</v>
      </c>
      <c r="F25" s="230">
        <v>0</v>
      </c>
      <c r="G25" s="230">
        <v>0</v>
      </c>
      <c r="H25" s="230">
        <v>0</v>
      </c>
      <c r="I25" s="230">
        <v>0</v>
      </c>
      <c r="J25" s="230">
        <v>0</v>
      </c>
      <c r="K25" s="230">
        <v>0</v>
      </c>
      <c r="L25" s="230">
        <v>0</v>
      </c>
      <c r="M25" s="230">
        <v>0</v>
      </c>
      <c r="N25" s="230">
        <v>0</v>
      </c>
      <c r="O25" s="230">
        <v>0</v>
      </c>
    </row>
    <row r="26" spans="2:15" ht="14.5" thickBot="1" x14ac:dyDescent="0.35">
      <c r="B26" s="1354" t="s">
        <v>395</v>
      </c>
      <c r="C26" s="1355"/>
      <c r="D26" s="228">
        <v>1594888.4049430001</v>
      </c>
      <c r="E26" s="231"/>
      <c r="F26" s="232"/>
      <c r="G26" s="228">
        <v>20764.797138000002</v>
      </c>
      <c r="H26" s="232"/>
      <c r="I26" s="232"/>
      <c r="J26" s="232"/>
      <c r="K26" s="232"/>
      <c r="L26" s="232"/>
      <c r="M26" s="232"/>
      <c r="N26" s="232"/>
      <c r="O26" s="228">
        <v>20764.797138000002</v>
      </c>
    </row>
    <row r="27" spans="2:15" x14ac:dyDescent="0.3">
      <c r="B27" s="1356" t="s">
        <v>388</v>
      </c>
      <c r="C27" s="1357"/>
      <c r="D27" s="230">
        <v>0</v>
      </c>
      <c r="E27" s="233"/>
      <c r="F27" s="233"/>
      <c r="G27" s="230">
        <v>0</v>
      </c>
      <c r="H27" s="233"/>
      <c r="I27" s="233"/>
      <c r="J27" s="233"/>
      <c r="K27" s="233"/>
      <c r="L27" s="233"/>
      <c r="M27" s="233"/>
      <c r="N27" s="233"/>
      <c r="O27" s="230">
        <v>0</v>
      </c>
    </row>
    <row r="28" spans="2:15" x14ac:dyDescent="0.3">
      <c r="B28" s="1345" t="s">
        <v>389</v>
      </c>
      <c r="C28" s="1346"/>
      <c r="D28" s="230">
        <v>18390.018002000001</v>
      </c>
      <c r="E28" s="233"/>
      <c r="F28" s="233"/>
      <c r="G28" s="230">
        <v>0</v>
      </c>
      <c r="H28" s="233"/>
      <c r="I28" s="233"/>
      <c r="J28" s="233"/>
      <c r="K28" s="233"/>
      <c r="L28" s="233"/>
      <c r="M28" s="233"/>
      <c r="N28" s="233"/>
      <c r="O28" s="230">
        <v>0</v>
      </c>
    </row>
    <row r="29" spans="2:15" x14ac:dyDescent="0.3">
      <c r="B29" s="1345" t="s">
        <v>390</v>
      </c>
      <c r="C29" s="1346"/>
      <c r="D29" s="230">
        <v>69581.425279999996</v>
      </c>
      <c r="E29" s="233"/>
      <c r="F29" s="233"/>
      <c r="G29" s="230">
        <v>0</v>
      </c>
      <c r="H29" s="233"/>
      <c r="I29" s="233"/>
      <c r="J29" s="233"/>
      <c r="K29" s="233"/>
      <c r="L29" s="233"/>
      <c r="M29" s="233"/>
      <c r="N29" s="233"/>
      <c r="O29" s="230">
        <v>0</v>
      </c>
    </row>
    <row r="30" spans="2:15" x14ac:dyDescent="0.3">
      <c r="B30" s="1345" t="s">
        <v>391</v>
      </c>
      <c r="C30" s="1346"/>
      <c r="D30" s="230">
        <v>70175.100321999998</v>
      </c>
      <c r="E30" s="233"/>
      <c r="F30" s="233"/>
      <c r="G30" s="230">
        <v>0</v>
      </c>
      <c r="H30" s="233"/>
      <c r="I30" s="233"/>
      <c r="J30" s="233"/>
      <c r="K30" s="233"/>
      <c r="L30" s="233"/>
      <c r="M30" s="233"/>
      <c r="N30" s="233"/>
      <c r="O30" s="230">
        <v>0</v>
      </c>
    </row>
    <row r="31" spans="2:15" x14ac:dyDescent="0.3">
      <c r="B31" s="1345" t="s">
        <v>392</v>
      </c>
      <c r="C31" s="1346"/>
      <c r="D31" s="230">
        <v>1418493.559721</v>
      </c>
      <c r="E31" s="233"/>
      <c r="F31" s="233"/>
      <c r="G31" s="230">
        <v>20596.370335</v>
      </c>
      <c r="H31" s="233"/>
      <c r="I31" s="233"/>
      <c r="J31" s="233"/>
      <c r="K31" s="233"/>
      <c r="L31" s="233"/>
      <c r="M31" s="233"/>
      <c r="N31" s="233"/>
      <c r="O31" s="230">
        <v>20596.370335</v>
      </c>
    </row>
    <row r="32" spans="2:15" ht="14.5" thickBot="1" x14ac:dyDescent="0.35">
      <c r="B32" s="1347" t="s">
        <v>394</v>
      </c>
      <c r="C32" s="1348"/>
      <c r="D32" s="234">
        <v>18248.301618000001</v>
      </c>
      <c r="E32" s="235"/>
      <c r="F32" s="235"/>
      <c r="G32" s="234">
        <v>168.42680300000001</v>
      </c>
      <c r="H32" s="235"/>
      <c r="I32" s="235"/>
      <c r="J32" s="235"/>
      <c r="K32" s="235"/>
      <c r="L32" s="235"/>
      <c r="M32" s="235"/>
      <c r="N32" s="235"/>
      <c r="O32" s="234">
        <v>168.42680300000001</v>
      </c>
    </row>
    <row r="33" spans="2:15" ht="14.5" thickBot="1" x14ac:dyDescent="0.35">
      <c r="B33" s="1349" t="s">
        <v>261</v>
      </c>
      <c r="C33" s="1350"/>
      <c r="D33" s="236">
        <v>6470930.3393939994</v>
      </c>
      <c r="E33" s="237">
        <v>4874971.0149830002</v>
      </c>
      <c r="F33" s="237">
        <v>1070.9194680000001</v>
      </c>
      <c r="G33" s="237">
        <v>77487.065044999996</v>
      </c>
      <c r="H33" s="237">
        <v>46960.968645000001</v>
      </c>
      <c r="I33" s="237">
        <v>1094.6207079999999</v>
      </c>
      <c r="J33" s="237">
        <v>1481.081995</v>
      </c>
      <c r="K33" s="237">
        <v>2475.6685649999999</v>
      </c>
      <c r="L33" s="237">
        <v>2842.2504370000001</v>
      </c>
      <c r="M33" s="237">
        <v>1540.1189730000001</v>
      </c>
      <c r="N33" s="237">
        <v>327.558584</v>
      </c>
      <c r="O33" s="237">
        <v>77487.065044999996</v>
      </c>
    </row>
    <row r="34" spans="2:15" ht="15" x14ac:dyDescent="0.3">
      <c r="B34" s="238"/>
      <c r="C34" s="238"/>
      <c r="D34" s="238"/>
      <c r="E34" s="238"/>
      <c r="F34" s="238"/>
      <c r="G34" s="238"/>
      <c r="H34" s="238"/>
      <c r="I34" s="238"/>
      <c r="J34" s="238"/>
      <c r="K34" s="239"/>
      <c r="L34" s="239"/>
      <c r="M34" s="239"/>
      <c r="N34" s="239"/>
      <c r="O34" s="239"/>
    </row>
    <row r="35" spans="2:15" ht="15.5" x14ac:dyDescent="0.35">
      <c r="B35" s="1103" t="s">
        <v>1477</v>
      </c>
      <c r="C35" s="1102"/>
      <c r="D35" s="1102"/>
      <c r="E35" s="1102"/>
      <c r="F35" s="1102"/>
      <c r="G35" s="1102"/>
      <c r="H35" s="1102"/>
      <c r="I35" s="240"/>
      <c r="J35" s="240"/>
      <c r="K35" s="221"/>
      <c r="L35" s="221"/>
      <c r="M35" s="221"/>
      <c r="N35" s="221"/>
      <c r="O35" s="221"/>
    </row>
    <row r="36" spans="2:15" ht="15" x14ac:dyDescent="0.3">
      <c r="B36" s="1343"/>
      <c r="C36" s="1343"/>
      <c r="D36" s="1343"/>
      <c r="E36" s="1343"/>
      <c r="F36" s="1343"/>
      <c r="G36" s="1343"/>
      <c r="H36" s="1343"/>
      <c r="I36" s="1343"/>
      <c r="J36" s="1343"/>
      <c r="K36" s="240"/>
      <c r="L36" s="221"/>
      <c r="M36" s="221"/>
      <c r="N36" s="221"/>
      <c r="O36" s="221"/>
    </row>
    <row r="37" spans="2:15" x14ac:dyDescent="0.3">
      <c r="B37" s="1341"/>
      <c r="C37" s="1341"/>
      <c r="D37" s="1341"/>
      <c r="E37" s="1341"/>
      <c r="F37" s="1341"/>
      <c r="G37" s="1341"/>
      <c r="H37" s="1341"/>
      <c r="I37" s="1341"/>
      <c r="J37" s="1341"/>
      <c r="K37" s="1341"/>
      <c r="L37" s="1341"/>
      <c r="M37" s="1341"/>
      <c r="N37" s="1341"/>
      <c r="O37" s="1341"/>
    </row>
    <row r="38" spans="2:15" x14ac:dyDescent="0.3">
      <c r="B38" s="1341"/>
      <c r="C38" s="1341"/>
      <c r="D38" s="1341"/>
      <c r="E38" s="1341"/>
      <c r="F38" s="1341"/>
      <c r="G38" s="1341"/>
      <c r="H38" s="1341"/>
      <c r="I38" s="1341"/>
      <c r="J38" s="1341"/>
      <c r="K38" s="1341"/>
      <c r="L38" s="1341"/>
      <c r="M38" s="1341"/>
      <c r="N38" s="1341"/>
      <c r="O38" s="1341"/>
    </row>
    <row r="39" spans="2:15" x14ac:dyDescent="0.3">
      <c r="B39" s="1351"/>
      <c r="C39" s="1351"/>
      <c r="D39" s="1351"/>
      <c r="E39" s="1351"/>
      <c r="F39" s="1351"/>
      <c r="G39" s="1351"/>
      <c r="H39" s="1351"/>
      <c r="I39" s="1351"/>
      <c r="J39" s="1351"/>
      <c r="K39" s="1351"/>
      <c r="L39" s="1351"/>
      <c r="M39" s="1351"/>
      <c r="N39" s="1351"/>
      <c r="O39" s="1351"/>
    </row>
    <row r="40" spans="2:15" x14ac:dyDescent="0.3">
      <c r="B40" s="1341"/>
      <c r="C40" s="1341"/>
      <c r="D40" s="1341"/>
      <c r="E40" s="1341"/>
      <c r="F40" s="1341"/>
      <c r="G40" s="1341"/>
      <c r="H40" s="1341"/>
      <c r="I40" s="1341"/>
      <c r="J40" s="1341"/>
      <c r="K40" s="1341"/>
      <c r="L40" s="1341"/>
      <c r="M40" s="1341"/>
      <c r="N40" s="1341"/>
      <c r="O40" s="1341"/>
    </row>
    <row r="41" spans="2:15" x14ac:dyDescent="0.3">
      <c r="B41" s="1341"/>
      <c r="C41" s="1341"/>
      <c r="D41" s="1341"/>
      <c r="E41" s="1341"/>
      <c r="F41" s="1341"/>
      <c r="G41" s="1341"/>
      <c r="H41" s="1341"/>
      <c r="I41" s="1341"/>
      <c r="J41" s="1341"/>
      <c r="K41" s="1341"/>
      <c r="L41" s="1341"/>
      <c r="M41" s="1341"/>
      <c r="N41" s="1341"/>
      <c r="O41" s="1341"/>
    </row>
    <row r="42" spans="2:15" x14ac:dyDescent="0.3">
      <c r="B42" s="1341"/>
      <c r="C42" s="1341"/>
      <c r="D42" s="1341"/>
      <c r="E42" s="1341"/>
      <c r="F42" s="1341"/>
      <c r="G42" s="1341"/>
      <c r="H42" s="1341"/>
      <c r="I42" s="1341"/>
      <c r="J42" s="1341"/>
      <c r="K42" s="1341"/>
      <c r="L42" s="1341"/>
      <c r="M42" s="1341"/>
      <c r="N42" s="1341"/>
      <c r="O42" s="1341"/>
    </row>
    <row r="43" spans="2:15" ht="21" customHeight="1" x14ac:dyDescent="0.3">
      <c r="B43" s="1341"/>
      <c r="C43" s="1341"/>
      <c r="D43" s="1341"/>
      <c r="E43" s="1341"/>
      <c r="F43" s="1341"/>
      <c r="G43" s="1341"/>
      <c r="H43" s="1341"/>
      <c r="I43" s="1341"/>
      <c r="J43" s="1341"/>
      <c r="K43" s="1341"/>
      <c r="L43" s="1341"/>
      <c r="M43" s="1341"/>
      <c r="N43" s="1341"/>
      <c r="O43" s="1341"/>
    </row>
    <row r="44" spans="2:15" ht="15" x14ac:dyDescent="0.3">
      <c r="B44" s="241"/>
      <c r="C44" s="1342"/>
      <c r="D44" s="1342"/>
      <c r="E44" s="1342"/>
      <c r="F44" s="241"/>
      <c r="G44" s="241"/>
      <c r="H44" s="241"/>
      <c r="I44" s="241"/>
      <c r="J44" s="241"/>
      <c r="K44" s="241"/>
      <c r="L44" s="221"/>
      <c r="M44" s="221"/>
      <c r="N44" s="221"/>
      <c r="O44" s="221"/>
    </row>
    <row r="45" spans="2:15" ht="15" x14ac:dyDescent="0.3">
      <c r="B45" s="1343"/>
      <c r="C45" s="1343"/>
      <c r="D45" s="1343"/>
      <c r="E45" s="1343"/>
      <c r="F45" s="1343"/>
      <c r="G45" s="1343"/>
      <c r="H45" s="1343"/>
      <c r="I45" s="1343"/>
      <c r="J45" s="1343"/>
      <c r="K45" s="241"/>
      <c r="L45" s="221"/>
      <c r="M45" s="221"/>
      <c r="N45" s="221"/>
      <c r="O45" s="221"/>
    </row>
    <row r="46" spans="2:15" x14ac:dyDescent="0.3">
      <c r="B46" s="1341"/>
      <c r="C46" s="1341"/>
      <c r="D46" s="1341"/>
      <c r="E46" s="1341"/>
      <c r="F46" s="1341"/>
      <c r="G46" s="1341"/>
      <c r="H46" s="1341"/>
      <c r="I46" s="1341"/>
      <c r="J46" s="1341"/>
      <c r="K46" s="1341"/>
      <c r="L46" s="1341"/>
      <c r="M46" s="1341"/>
      <c r="N46" s="1341"/>
      <c r="O46" s="1341"/>
    </row>
    <row r="47" spans="2:15" x14ac:dyDescent="0.3">
      <c r="B47" s="1344"/>
      <c r="C47" s="1344"/>
      <c r="D47" s="1344"/>
      <c r="E47" s="1344"/>
      <c r="F47" s="1344"/>
      <c r="G47" s="1344"/>
      <c r="H47" s="1344"/>
      <c r="I47" s="1344"/>
      <c r="J47" s="1344"/>
      <c r="K47" s="1344"/>
      <c r="L47" s="1344"/>
      <c r="M47" s="1344"/>
      <c r="N47" s="1344"/>
      <c r="O47" s="1344"/>
    </row>
    <row r="48" spans="2:15" ht="21" customHeight="1" x14ac:dyDescent="0.3">
      <c r="B48" s="1340"/>
      <c r="C48" s="1340"/>
      <c r="D48" s="1340"/>
      <c r="E48" s="1340"/>
      <c r="F48" s="1340"/>
      <c r="G48" s="1340"/>
      <c r="H48" s="1340"/>
      <c r="I48" s="1340"/>
      <c r="J48" s="1340"/>
      <c r="K48" s="1340"/>
      <c r="L48" s="1340"/>
      <c r="M48" s="1340"/>
      <c r="N48" s="1340"/>
      <c r="O48" s="1340"/>
    </row>
    <row r="50" spans="2:9" x14ac:dyDescent="0.3">
      <c r="B50" s="1340"/>
      <c r="C50" s="1340"/>
      <c r="D50" s="1340"/>
      <c r="E50" s="1340"/>
      <c r="F50" s="1340"/>
      <c r="G50" s="1340"/>
      <c r="H50" s="1340"/>
      <c r="I50" s="1340"/>
    </row>
  </sheetData>
  <mergeCells count="48">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topLeftCell="A8" zoomScale="60" zoomScaleNormal="60" workbookViewId="0">
      <selection activeCell="C9" sqref="C9:I31"/>
    </sheetView>
  </sheetViews>
  <sheetFormatPr defaultColWidth="9.1796875" defaultRowHeight="14.5" x14ac:dyDescent="0.35"/>
  <cols>
    <col min="1" max="1" width="9.1796875" style="198"/>
    <col min="2" max="2" width="30.26953125" style="198" customWidth="1"/>
    <col min="3" max="5" width="12.54296875" style="198" customWidth="1"/>
    <col min="6" max="6" width="19" style="198" customWidth="1"/>
    <col min="7" max="7" width="12.453125" style="198" customWidth="1"/>
    <col min="8" max="8" width="18.453125" style="198" customWidth="1"/>
    <col min="9" max="9" width="19.1796875" style="198" customWidth="1"/>
    <col min="10" max="16384" width="9.1796875" style="198"/>
  </cols>
  <sheetData>
    <row r="1" spans="1:9" ht="15" thickBot="1" x14ac:dyDescent="0.4">
      <c r="A1" s="4"/>
    </row>
    <row r="2" spans="1:9" s="199" customFormat="1" ht="41.25" customHeight="1" thickBot="1" x14ac:dyDescent="0.4">
      <c r="A2" s="198"/>
      <c r="B2" s="1319" t="s">
        <v>396</v>
      </c>
      <c r="C2" s="1320"/>
      <c r="D2" s="1320"/>
      <c r="E2" s="1320"/>
      <c r="F2" s="1320"/>
      <c r="G2" s="1320"/>
      <c r="H2" s="1320"/>
      <c r="I2" s="1321"/>
    </row>
    <row r="3" spans="1:9" ht="23.25" customHeight="1" x14ac:dyDescent="0.35">
      <c r="B3" s="1058" t="s">
        <v>1449</v>
      </c>
      <c r="C3" s="200"/>
      <c r="D3" s="200"/>
      <c r="E3" s="200"/>
      <c r="G3" s="200"/>
      <c r="H3" s="200"/>
      <c r="I3" s="242"/>
    </row>
    <row r="4" spans="1:9" ht="16" thickBot="1" x14ac:dyDescent="0.4">
      <c r="B4" s="200"/>
      <c r="C4" s="200"/>
      <c r="D4" s="200"/>
      <c r="E4" s="200"/>
      <c r="F4" s="243"/>
      <c r="G4" s="200"/>
      <c r="H4" s="200"/>
      <c r="I4" s="242"/>
    </row>
    <row r="5" spans="1:9" ht="16.5" customHeight="1" thickBot="1" x14ac:dyDescent="0.4">
      <c r="B5" s="201">
        <v>45657</v>
      </c>
      <c r="C5" s="1333" t="s">
        <v>397</v>
      </c>
      <c r="D5" s="1334"/>
      <c r="E5" s="1334"/>
      <c r="F5" s="1335"/>
      <c r="G5" s="1336" t="s">
        <v>398</v>
      </c>
      <c r="H5" s="1336" t="s">
        <v>399</v>
      </c>
      <c r="I5" s="1336" t="s">
        <v>400</v>
      </c>
    </row>
    <row r="6" spans="1:9" ht="15.75" customHeight="1" thickBot="1" x14ac:dyDescent="0.4">
      <c r="B6" s="1378" t="s">
        <v>112</v>
      </c>
      <c r="C6" s="1374"/>
      <c r="D6" s="1375"/>
      <c r="E6" s="1375"/>
      <c r="F6" s="1376"/>
      <c r="G6" s="1377"/>
      <c r="H6" s="1377"/>
      <c r="I6" s="1377"/>
    </row>
    <row r="7" spans="1:9" ht="25.5" customHeight="1" thickBot="1" x14ac:dyDescent="0.4">
      <c r="B7" s="1379"/>
      <c r="C7" s="202"/>
      <c r="D7" s="1333" t="s">
        <v>401</v>
      </c>
      <c r="E7" s="1335"/>
      <c r="F7" s="1377" t="s">
        <v>402</v>
      </c>
      <c r="G7" s="1377"/>
      <c r="H7" s="1377"/>
      <c r="I7" s="1377"/>
    </row>
    <row r="8" spans="1:9" ht="54.75" customHeight="1" thickBot="1" x14ac:dyDescent="0.4">
      <c r="B8" s="1330"/>
      <c r="C8" s="244"/>
      <c r="D8" s="245"/>
      <c r="E8" s="246" t="s">
        <v>359</v>
      </c>
      <c r="F8" s="1338"/>
      <c r="G8" s="1338"/>
      <c r="H8" s="1338"/>
      <c r="I8" s="1338"/>
    </row>
    <row r="9" spans="1:9" ht="15" thickBot="1" x14ac:dyDescent="0.4">
      <c r="B9" s="247" t="s">
        <v>403</v>
      </c>
      <c r="C9" s="237">
        <v>3520008.126309</v>
      </c>
      <c r="D9" s="237">
        <v>56722.267907000001</v>
      </c>
      <c r="E9" s="237">
        <v>56722.267907000001</v>
      </c>
      <c r="F9" s="237">
        <v>3399430.8586829999</v>
      </c>
      <c r="G9" s="237">
        <v>-49572.044255000001</v>
      </c>
      <c r="H9" s="248"/>
      <c r="I9" s="249">
        <v>-5.991079</v>
      </c>
    </row>
    <row r="10" spans="1:9" x14ac:dyDescent="0.35">
      <c r="B10" s="250" t="s">
        <v>404</v>
      </c>
      <c r="C10" s="230">
        <v>3316040.694995</v>
      </c>
      <c r="D10" s="230">
        <v>53665.502676999997</v>
      </c>
      <c r="E10" s="230">
        <v>53665.502676999997</v>
      </c>
      <c r="F10" s="230">
        <v>3195474.5812260001</v>
      </c>
      <c r="G10" s="230">
        <v>-46665.463297000002</v>
      </c>
      <c r="H10" s="251"/>
      <c r="I10" s="252">
        <v>-5.991079</v>
      </c>
    </row>
    <row r="11" spans="1:9" x14ac:dyDescent="0.35">
      <c r="B11" s="253" t="s">
        <v>405</v>
      </c>
      <c r="C11" s="230">
        <v>151400.49456399999</v>
      </c>
      <c r="D11" s="230">
        <v>7.8261900000000004</v>
      </c>
      <c r="E11" s="230">
        <v>7.8261900000000004</v>
      </c>
      <c r="F11" s="230">
        <v>151400.49456399999</v>
      </c>
      <c r="G11" s="230">
        <v>-108.36527599999999</v>
      </c>
      <c r="H11" s="254"/>
      <c r="I11" s="255">
        <v>0</v>
      </c>
    </row>
    <row r="12" spans="1:9" x14ac:dyDescent="0.35">
      <c r="B12" s="253" t="s">
        <v>406</v>
      </c>
      <c r="C12" s="230">
        <v>20700.440139999999</v>
      </c>
      <c r="D12" s="230">
        <v>2466.1119010000002</v>
      </c>
      <c r="E12" s="230">
        <v>2466.1119010000002</v>
      </c>
      <c r="F12" s="230">
        <v>20700.440139999999</v>
      </c>
      <c r="G12" s="230">
        <v>-2170.2702279999999</v>
      </c>
      <c r="H12" s="254"/>
      <c r="I12" s="255">
        <v>0</v>
      </c>
    </row>
    <row r="13" spans="1:9" x14ac:dyDescent="0.35">
      <c r="B13" s="253" t="s">
        <v>407</v>
      </c>
      <c r="C13" s="230">
        <v>9358.604206</v>
      </c>
      <c r="D13" s="230">
        <v>92.279662999999999</v>
      </c>
      <c r="E13" s="230">
        <v>92.279662999999999</v>
      </c>
      <c r="F13" s="230">
        <v>9358.604206</v>
      </c>
      <c r="G13" s="230">
        <v>-107.38652500000001</v>
      </c>
      <c r="H13" s="254"/>
      <c r="I13" s="255">
        <v>0</v>
      </c>
    </row>
    <row r="14" spans="1:9" x14ac:dyDescent="0.35">
      <c r="B14" s="253" t="s">
        <v>408</v>
      </c>
      <c r="C14" s="230">
        <v>8259.1464770000002</v>
      </c>
      <c r="D14" s="230">
        <v>1.466977</v>
      </c>
      <c r="E14" s="230">
        <v>1.466977</v>
      </c>
      <c r="F14" s="230">
        <v>8259.1464770000002</v>
      </c>
      <c r="G14" s="230">
        <v>-22.855682000000002</v>
      </c>
      <c r="H14" s="254"/>
      <c r="I14" s="255">
        <v>0</v>
      </c>
    </row>
    <row r="15" spans="1:9" x14ac:dyDescent="0.35">
      <c r="B15" s="253" t="s">
        <v>409</v>
      </c>
      <c r="C15" s="230">
        <v>4314.3261000000002</v>
      </c>
      <c r="D15" s="230">
        <v>0.18079000000000001</v>
      </c>
      <c r="E15" s="230">
        <v>0.18079000000000001</v>
      </c>
      <c r="F15" s="230">
        <v>4314.3261000000002</v>
      </c>
      <c r="G15" s="230">
        <v>-5.027628</v>
      </c>
      <c r="H15" s="254"/>
      <c r="I15" s="255">
        <v>0</v>
      </c>
    </row>
    <row r="16" spans="1:9" x14ac:dyDescent="0.35">
      <c r="B16" s="253" t="s">
        <v>410</v>
      </c>
      <c r="C16" s="230">
        <v>2592.8269599999999</v>
      </c>
      <c r="D16" s="230">
        <v>81.60145</v>
      </c>
      <c r="E16" s="230">
        <v>81.60145</v>
      </c>
      <c r="F16" s="230">
        <v>2592.8269599999999</v>
      </c>
      <c r="G16" s="230">
        <v>-68.709222999999994</v>
      </c>
      <c r="H16" s="254"/>
      <c r="I16" s="255">
        <v>0</v>
      </c>
    </row>
    <row r="17" spans="2:9" x14ac:dyDescent="0.35">
      <c r="B17" s="256" t="s">
        <v>411</v>
      </c>
      <c r="C17" s="230">
        <v>2427.2483010000001</v>
      </c>
      <c r="D17" s="230">
        <v>0.26394499999999999</v>
      </c>
      <c r="E17" s="230">
        <v>0.26394499999999999</v>
      </c>
      <c r="F17" s="230">
        <v>2427.2483010000001</v>
      </c>
      <c r="G17" s="230">
        <v>-0.58130800000000005</v>
      </c>
      <c r="H17" s="254"/>
      <c r="I17" s="255">
        <v>0</v>
      </c>
    </row>
    <row r="18" spans="2:9" x14ac:dyDescent="0.35">
      <c r="B18" s="253" t="s">
        <v>412</v>
      </c>
      <c r="C18" s="230">
        <v>1848.2739770000001</v>
      </c>
      <c r="D18" s="230">
        <v>0.53515699999999999</v>
      </c>
      <c r="E18" s="230">
        <v>0.53515699999999999</v>
      </c>
      <c r="F18" s="230">
        <v>1848.2739770000001</v>
      </c>
      <c r="G18" s="230">
        <v>-3.213524</v>
      </c>
      <c r="H18" s="254"/>
      <c r="I18" s="255">
        <v>0</v>
      </c>
    </row>
    <row r="19" spans="2:9" s="260" customFormat="1" ht="15" customHeight="1" thickBot="1" x14ac:dyDescent="0.35">
      <c r="B19" s="257" t="s">
        <v>413</v>
      </c>
      <c r="C19" s="234">
        <v>3066.0705889999999</v>
      </c>
      <c r="D19" s="234">
        <v>406.49915700000003</v>
      </c>
      <c r="E19" s="234">
        <v>406.49915700000003</v>
      </c>
      <c r="F19" s="234">
        <v>3054.9167320000001</v>
      </c>
      <c r="G19" s="234">
        <v>-420.17156399999999</v>
      </c>
      <c r="H19" s="258"/>
      <c r="I19" s="259">
        <v>0</v>
      </c>
    </row>
    <row r="20" spans="2:9" ht="15" thickBot="1" x14ac:dyDescent="0.4">
      <c r="B20" s="211" t="s">
        <v>395</v>
      </c>
      <c r="C20" s="261">
        <v>1615653.202081</v>
      </c>
      <c r="D20" s="261">
        <v>20764.797138000002</v>
      </c>
      <c r="E20" s="261">
        <v>20764.797138000002</v>
      </c>
      <c r="F20" s="262"/>
      <c r="G20" s="262"/>
      <c r="H20" s="261">
        <v>13161.255057</v>
      </c>
      <c r="I20" s="263"/>
    </row>
    <row r="21" spans="2:9" x14ac:dyDescent="0.35">
      <c r="B21" s="250" t="s">
        <v>404</v>
      </c>
      <c r="C21" s="230">
        <v>1458229.142668</v>
      </c>
      <c r="D21" s="230">
        <v>20764.797138000002</v>
      </c>
      <c r="E21" s="230">
        <v>20764.797138000002</v>
      </c>
      <c r="F21" s="264"/>
      <c r="G21" s="264"/>
      <c r="H21" s="230">
        <v>13126.008712000001</v>
      </c>
      <c r="I21" s="265"/>
    </row>
    <row r="22" spans="2:9" x14ac:dyDescent="0.35">
      <c r="B22" s="266" t="s">
        <v>407</v>
      </c>
      <c r="C22" s="230">
        <v>72661.114459999997</v>
      </c>
      <c r="D22" s="230">
        <v>0</v>
      </c>
      <c r="E22" s="230">
        <v>0</v>
      </c>
      <c r="F22" s="267"/>
      <c r="G22" s="267"/>
      <c r="H22" s="230">
        <v>13.801572999999999</v>
      </c>
      <c r="I22" s="268"/>
    </row>
    <row r="23" spans="2:9" x14ac:dyDescent="0.35">
      <c r="B23" s="253" t="s">
        <v>414</v>
      </c>
      <c r="C23" s="230">
        <v>36207.392568000003</v>
      </c>
      <c r="D23" s="230">
        <v>0</v>
      </c>
      <c r="E23" s="230">
        <v>0</v>
      </c>
      <c r="F23" s="269"/>
      <c r="G23" s="269"/>
      <c r="H23" s="230">
        <v>9.0550329999999999</v>
      </c>
      <c r="I23" s="270"/>
    </row>
    <row r="24" spans="2:9" x14ac:dyDescent="0.35">
      <c r="B24" s="253" t="s">
        <v>415</v>
      </c>
      <c r="C24" s="230">
        <v>24901.661048999998</v>
      </c>
      <c r="D24" s="230">
        <v>0</v>
      </c>
      <c r="E24" s="230">
        <v>0</v>
      </c>
      <c r="F24" s="269"/>
      <c r="G24" s="269"/>
      <c r="H24" s="230">
        <v>5.2421069999999999</v>
      </c>
      <c r="I24" s="271"/>
    </row>
    <row r="25" spans="2:9" x14ac:dyDescent="0.35">
      <c r="B25" s="253" t="s">
        <v>416</v>
      </c>
      <c r="C25" s="230">
        <v>7696.4561759999997</v>
      </c>
      <c r="D25" s="230">
        <v>0</v>
      </c>
      <c r="E25" s="230">
        <v>0</v>
      </c>
      <c r="F25" s="269"/>
      <c r="G25" s="269"/>
      <c r="H25" s="230">
        <v>0.258936</v>
      </c>
      <c r="I25" s="271"/>
    </row>
    <row r="26" spans="2:9" x14ac:dyDescent="0.35">
      <c r="B26" s="253" t="s">
        <v>405</v>
      </c>
      <c r="C26" s="230">
        <v>2775.2206230000002</v>
      </c>
      <c r="D26" s="230">
        <v>0</v>
      </c>
      <c r="E26" s="230">
        <v>0</v>
      </c>
      <c r="F26" s="269"/>
      <c r="G26" s="269"/>
      <c r="H26" s="230">
        <v>4.1307830000000001</v>
      </c>
      <c r="I26" s="271"/>
    </row>
    <row r="27" spans="2:9" x14ac:dyDescent="0.35">
      <c r="B27" s="253" t="s">
        <v>417</v>
      </c>
      <c r="C27" s="230">
        <v>2497.1544560000002</v>
      </c>
      <c r="D27" s="230">
        <v>0</v>
      </c>
      <c r="E27" s="230">
        <v>0</v>
      </c>
      <c r="F27" s="269"/>
      <c r="G27" s="269"/>
      <c r="H27" s="230">
        <v>0</v>
      </c>
      <c r="I27" s="271"/>
    </row>
    <row r="28" spans="2:9" x14ac:dyDescent="0.35">
      <c r="B28" s="253" t="s">
        <v>418</v>
      </c>
      <c r="C28" s="230">
        <v>2191.1902850000001</v>
      </c>
      <c r="D28" s="230">
        <v>0</v>
      </c>
      <c r="E28" s="230">
        <v>0</v>
      </c>
      <c r="F28" s="269"/>
      <c r="G28" s="269"/>
      <c r="H28" s="230">
        <v>3.3106999999999998E-2</v>
      </c>
      <c r="I28" s="271"/>
    </row>
    <row r="29" spans="2:9" x14ac:dyDescent="0.35">
      <c r="B29" s="253" t="s">
        <v>419</v>
      </c>
      <c r="C29" s="230">
        <v>1779.3000030000001</v>
      </c>
      <c r="D29" s="230">
        <v>0</v>
      </c>
      <c r="E29" s="230">
        <v>0</v>
      </c>
      <c r="F29" s="269"/>
      <c r="G29" s="269"/>
      <c r="H29" s="230">
        <v>0.62890400000000002</v>
      </c>
      <c r="I29" s="271"/>
    </row>
    <row r="30" spans="2:9" ht="15" thickBot="1" x14ac:dyDescent="0.4">
      <c r="B30" s="257" t="s">
        <v>413</v>
      </c>
      <c r="C30" s="230">
        <v>6714.5697929999997</v>
      </c>
      <c r="D30" s="230">
        <v>0</v>
      </c>
      <c r="E30" s="230">
        <v>0</v>
      </c>
      <c r="F30" s="269"/>
      <c r="G30" s="269"/>
      <c r="H30" s="230">
        <v>2.0959020000000002</v>
      </c>
      <c r="I30" s="271"/>
    </row>
    <row r="31" spans="2:9" ht="15" thickBot="1" x14ac:dyDescent="0.4">
      <c r="B31" s="272" t="s">
        <v>261</v>
      </c>
      <c r="C31" s="237">
        <v>5135661.3283900004</v>
      </c>
      <c r="D31" s="237">
        <v>77487.065044999996</v>
      </c>
      <c r="E31" s="237">
        <v>77487.065044999996</v>
      </c>
      <c r="F31" s="237">
        <v>3399430.8586829999</v>
      </c>
      <c r="G31" s="237">
        <v>-49572.044255000001</v>
      </c>
      <c r="H31" s="237">
        <v>13161.255057</v>
      </c>
      <c r="I31" s="237">
        <v>-5.991079</v>
      </c>
    </row>
    <row r="32" spans="2:9" x14ac:dyDescent="0.35">
      <c r="C32" s="273"/>
      <c r="D32" s="273"/>
      <c r="E32" s="273"/>
      <c r="F32" s="273"/>
      <c r="G32" s="273"/>
      <c r="H32" s="273"/>
      <c r="I32" s="273"/>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topLeftCell="A5" zoomScale="60" zoomScaleNormal="60" workbookViewId="0">
      <selection activeCell="C9" sqref="C9:H28"/>
    </sheetView>
  </sheetViews>
  <sheetFormatPr defaultColWidth="9.1796875" defaultRowHeight="14.5" x14ac:dyDescent="0.35"/>
  <cols>
    <col min="1" max="1" width="9.1796875" style="198"/>
    <col min="2" max="2" width="32.453125" style="198" customWidth="1"/>
    <col min="3" max="3" width="13" style="198" customWidth="1"/>
    <col min="4" max="4" width="12.54296875" style="198" customWidth="1"/>
    <col min="5" max="5" width="13.26953125" style="198" customWidth="1"/>
    <col min="6" max="6" width="21.54296875" style="198" customWidth="1"/>
    <col min="7" max="7" width="12.26953125" style="198" customWidth="1"/>
    <col min="8" max="8" width="18.26953125" style="198" customWidth="1"/>
    <col min="9" max="9" width="9.453125" style="198" bestFit="1" customWidth="1"/>
    <col min="10" max="16384" width="9.1796875" style="198"/>
  </cols>
  <sheetData>
    <row r="1" spans="1:8" ht="15" thickBot="1" x14ac:dyDescent="0.4">
      <c r="A1" s="4"/>
    </row>
    <row r="2" spans="1:8" s="199" customFormat="1" ht="18" thickBot="1" x14ac:dyDescent="0.4">
      <c r="A2" s="198"/>
      <c r="B2" s="1319" t="s">
        <v>420</v>
      </c>
      <c r="C2" s="1320"/>
      <c r="D2" s="1320"/>
      <c r="E2" s="1320"/>
      <c r="F2" s="1320"/>
      <c r="G2" s="1320"/>
      <c r="H2" s="1321"/>
    </row>
    <row r="3" spans="1:8" s="275" customFormat="1" x14ac:dyDescent="0.35">
      <c r="A3" s="198"/>
      <c r="B3" s="1061" t="s">
        <v>1449</v>
      </c>
      <c r="C3" s="198"/>
      <c r="D3" s="198"/>
      <c r="E3" s="198"/>
      <c r="F3" s="274"/>
    </row>
    <row r="4" spans="1:8" ht="15.5" x14ac:dyDescent="0.35">
      <c r="B4" s="200"/>
      <c r="F4" s="200"/>
    </row>
    <row r="5" spans="1:8" ht="15" thickBot="1" x14ac:dyDescent="0.4">
      <c r="B5" s="276"/>
      <c r="C5" s="277"/>
      <c r="D5" s="277"/>
      <c r="E5" s="277"/>
      <c r="F5" s="277"/>
    </row>
    <row r="6" spans="1:8" ht="15" thickBot="1" x14ac:dyDescent="0.4">
      <c r="B6" s="201">
        <v>45657</v>
      </c>
      <c r="C6" s="1380" t="s">
        <v>397</v>
      </c>
      <c r="D6" s="1381"/>
      <c r="E6" s="1381"/>
      <c r="F6" s="1382"/>
      <c r="G6" s="1383" t="s">
        <v>398</v>
      </c>
      <c r="H6" s="1383" t="s">
        <v>400</v>
      </c>
    </row>
    <row r="7" spans="1:8" ht="15" thickBot="1" x14ac:dyDescent="0.4">
      <c r="B7" s="1329" t="s">
        <v>112</v>
      </c>
      <c r="C7" s="1386"/>
      <c r="D7" s="1380" t="s">
        <v>401</v>
      </c>
      <c r="E7" s="1382"/>
      <c r="F7" s="1383" t="s">
        <v>402</v>
      </c>
      <c r="G7" s="1384"/>
      <c r="H7" s="1384"/>
    </row>
    <row r="8" spans="1:8" ht="42" customHeight="1" thickBot="1" x14ac:dyDescent="0.4">
      <c r="B8" s="1330"/>
      <c r="C8" s="1387"/>
      <c r="D8" s="278"/>
      <c r="E8" s="279" t="s">
        <v>359</v>
      </c>
      <c r="F8" s="1385"/>
      <c r="G8" s="1385"/>
      <c r="H8" s="1385"/>
    </row>
    <row r="9" spans="1:8" x14ac:dyDescent="0.35">
      <c r="B9" s="280" t="s">
        <v>421</v>
      </c>
      <c r="C9" s="281">
        <v>56035.353317000001</v>
      </c>
      <c r="D9" s="282">
        <v>2204.752313</v>
      </c>
      <c r="E9" s="282">
        <v>2204.752313</v>
      </c>
      <c r="F9" s="282">
        <v>56035.353317000001</v>
      </c>
      <c r="G9" s="282">
        <v>-1731.703162</v>
      </c>
      <c r="H9" s="282">
        <v>0</v>
      </c>
    </row>
    <row r="10" spans="1:8" x14ac:dyDescent="0.35">
      <c r="B10" s="283" t="s">
        <v>422</v>
      </c>
      <c r="C10" s="284">
        <v>1850.0019179999999</v>
      </c>
      <c r="D10" s="285">
        <v>0.61565199999999998</v>
      </c>
      <c r="E10" s="285">
        <v>0.61565199999999998</v>
      </c>
      <c r="F10" s="285">
        <v>1850.0019179999999</v>
      </c>
      <c r="G10" s="285">
        <v>-8.2693709999999996</v>
      </c>
      <c r="H10" s="285">
        <v>0</v>
      </c>
    </row>
    <row r="11" spans="1:8" x14ac:dyDescent="0.35">
      <c r="B11" s="283" t="s">
        <v>423</v>
      </c>
      <c r="C11" s="284">
        <v>405749.94177799998</v>
      </c>
      <c r="D11" s="285">
        <v>27475.692947</v>
      </c>
      <c r="E11" s="285">
        <v>27475.692947</v>
      </c>
      <c r="F11" s="285">
        <v>405749.94177799998</v>
      </c>
      <c r="G11" s="285">
        <v>-19373.475221000001</v>
      </c>
      <c r="H11" s="285">
        <v>0</v>
      </c>
    </row>
    <row r="12" spans="1:8" x14ac:dyDescent="0.35">
      <c r="B12" s="283" t="s">
        <v>424</v>
      </c>
      <c r="C12" s="284">
        <v>128197.10303699999</v>
      </c>
      <c r="D12" s="285">
        <v>1963.43796</v>
      </c>
      <c r="E12" s="285">
        <v>1963.43796</v>
      </c>
      <c r="F12" s="285">
        <v>128197.10303699999</v>
      </c>
      <c r="G12" s="285">
        <v>-2369.632118</v>
      </c>
      <c r="H12" s="285">
        <v>0</v>
      </c>
    </row>
    <row r="13" spans="1:8" x14ac:dyDescent="0.35">
      <c r="B13" s="283" t="s">
        <v>425</v>
      </c>
      <c r="C13" s="284">
        <v>6042.9816039999996</v>
      </c>
      <c r="D13" s="285">
        <v>87.202988000000005</v>
      </c>
      <c r="E13" s="285">
        <v>87.202988000000005</v>
      </c>
      <c r="F13" s="285">
        <v>6042.9816039999996</v>
      </c>
      <c r="G13" s="285">
        <v>-215.50810899999999</v>
      </c>
      <c r="H13" s="285">
        <v>0</v>
      </c>
    </row>
    <row r="14" spans="1:8" x14ac:dyDescent="0.35">
      <c r="B14" s="283" t="s">
        <v>426</v>
      </c>
      <c r="C14" s="284">
        <v>54647.937831000003</v>
      </c>
      <c r="D14" s="285">
        <v>3311.9478290000002</v>
      </c>
      <c r="E14" s="285">
        <v>3311.9478290000002</v>
      </c>
      <c r="F14" s="285">
        <v>54647.937831000003</v>
      </c>
      <c r="G14" s="285">
        <v>-1238.3488930000001</v>
      </c>
      <c r="H14" s="285">
        <v>0</v>
      </c>
    </row>
    <row r="15" spans="1:8" x14ac:dyDescent="0.35">
      <c r="B15" s="283" t="s">
        <v>427</v>
      </c>
      <c r="C15" s="284">
        <v>200203.91533300001</v>
      </c>
      <c r="D15" s="285">
        <v>3146.2593400000001</v>
      </c>
      <c r="E15" s="285">
        <v>3146.2593400000001</v>
      </c>
      <c r="F15" s="285">
        <v>200203.91533300001</v>
      </c>
      <c r="G15" s="285">
        <v>-2926.7633879999998</v>
      </c>
      <c r="H15" s="285">
        <v>0</v>
      </c>
    </row>
    <row r="16" spans="1:8" x14ac:dyDescent="0.35">
      <c r="B16" s="283" t="s">
        <v>428</v>
      </c>
      <c r="C16" s="284">
        <v>95722.890958999997</v>
      </c>
      <c r="D16" s="285">
        <v>2144.5061700000001</v>
      </c>
      <c r="E16" s="285">
        <v>2144.5061700000001</v>
      </c>
      <c r="F16" s="285">
        <v>95722.890958999997</v>
      </c>
      <c r="G16" s="285">
        <v>-1022.612843</v>
      </c>
      <c r="H16" s="285">
        <v>0</v>
      </c>
    </row>
    <row r="17" spans="2:12" x14ac:dyDescent="0.35">
      <c r="B17" s="283" t="s">
        <v>429</v>
      </c>
      <c r="C17" s="284">
        <v>8211.3811029999997</v>
      </c>
      <c r="D17" s="285">
        <v>254.27008699999999</v>
      </c>
      <c r="E17" s="285">
        <v>254.27008699999999</v>
      </c>
      <c r="F17" s="285">
        <v>8211.3811029999997</v>
      </c>
      <c r="G17" s="285">
        <v>-183.10450299999999</v>
      </c>
      <c r="H17" s="285">
        <v>0</v>
      </c>
    </row>
    <row r="18" spans="2:12" x14ac:dyDescent="0.35">
      <c r="B18" s="283" t="s">
        <v>430</v>
      </c>
      <c r="C18" s="284">
        <v>11582.077627000001</v>
      </c>
      <c r="D18" s="285">
        <v>18.726434000000001</v>
      </c>
      <c r="E18" s="285">
        <v>18.726434000000001</v>
      </c>
      <c r="F18" s="285">
        <v>11582.077627000001</v>
      </c>
      <c r="G18" s="285">
        <v>-62.270276000000003</v>
      </c>
      <c r="H18" s="285">
        <v>0</v>
      </c>
    </row>
    <row r="19" spans="2:12" x14ac:dyDescent="0.35">
      <c r="B19" s="283" t="s">
        <v>431</v>
      </c>
      <c r="C19" s="284">
        <v>42332.651740000001</v>
      </c>
      <c r="D19" s="285">
        <v>4255.8198780000002</v>
      </c>
      <c r="E19" s="285">
        <v>4255.8198780000002</v>
      </c>
      <c r="F19" s="285">
        <v>42332.651740000001</v>
      </c>
      <c r="G19" s="285">
        <v>-2525.9658810000001</v>
      </c>
      <c r="H19" s="285">
        <v>0</v>
      </c>
    </row>
    <row r="20" spans="2:12" x14ac:dyDescent="0.35">
      <c r="B20" s="283" t="s">
        <v>432</v>
      </c>
      <c r="C20" s="284">
        <v>335956.505817</v>
      </c>
      <c r="D20" s="285">
        <v>1601.1253400000001</v>
      </c>
      <c r="E20" s="285">
        <v>1601.1253400000001</v>
      </c>
      <c r="F20" s="285">
        <v>335956.505817</v>
      </c>
      <c r="G20" s="285">
        <v>-4363.3316169999998</v>
      </c>
      <c r="H20" s="285">
        <v>0</v>
      </c>
    </row>
    <row r="21" spans="2:12" x14ac:dyDescent="0.35">
      <c r="B21" s="283" t="s">
        <v>433</v>
      </c>
      <c r="C21" s="284">
        <v>68642.225206000003</v>
      </c>
      <c r="D21" s="285">
        <v>3390.3791460000002</v>
      </c>
      <c r="E21" s="285">
        <v>3390.3791460000002</v>
      </c>
      <c r="F21" s="285">
        <v>68642.225206000003</v>
      </c>
      <c r="G21" s="285">
        <v>-1263.508977</v>
      </c>
      <c r="H21" s="285">
        <v>0</v>
      </c>
    </row>
    <row r="22" spans="2:12" x14ac:dyDescent="0.35">
      <c r="B22" s="283" t="s">
        <v>434</v>
      </c>
      <c r="C22" s="284">
        <v>33564.949111000002</v>
      </c>
      <c r="D22" s="285">
        <v>227.01037500000001</v>
      </c>
      <c r="E22" s="285">
        <v>227.01037500000001</v>
      </c>
      <c r="F22" s="285">
        <v>33564.949111000002</v>
      </c>
      <c r="G22" s="285">
        <v>-287.24208599999997</v>
      </c>
      <c r="H22" s="285">
        <v>0</v>
      </c>
    </row>
    <row r="23" spans="2:12" x14ac:dyDescent="0.35">
      <c r="B23" s="283" t="s">
        <v>435</v>
      </c>
      <c r="C23" s="284">
        <v>56.427619</v>
      </c>
      <c r="D23" s="285">
        <v>0</v>
      </c>
      <c r="E23" s="285">
        <v>0</v>
      </c>
      <c r="F23" s="285">
        <v>56.427619</v>
      </c>
      <c r="G23" s="285">
        <v>-0.211758</v>
      </c>
      <c r="H23" s="285">
        <v>0</v>
      </c>
    </row>
    <row r="24" spans="2:12" x14ac:dyDescent="0.35">
      <c r="B24" s="283" t="s">
        <v>436</v>
      </c>
      <c r="C24" s="284">
        <v>2075.6414869999999</v>
      </c>
      <c r="D24" s="285">
        <v>0.53732000000000002</v>
      </c>
      <c r="E24" s="285">
        <v>0.53732000000000002</v>
      </c>
      <c r="F24" s="285">
        <v>2075.6414869999999</v>
      </c>
      <c r="G24" s="285">
        <v>-2.9844400000000002</v>
      </c>
      <c r="H24" s="285">
        <v>0</v>
      </c>
    </row>
    <row r="25" spans="2:12" x14ac:dyDescent="0.35">
      <c r="B25" s="283" t="s">
        <v>437</v>
      </c>
      <c r="C25" s="284">
        <v>5415.9771479999999</v>
      </c>
      <c r="D25" s="285">
        <v>48.398960000000002</v>
      </c>
      <c r="E25" s="285">
        <v>48.398960000000002</v>
      </c>
      <c r="F25" s="285">
        <v>5415.9771479999999</v>
      </c>
      <c r="G25" s="285">
        <v>-31.815073000000002</v>
      </c>
      <c r="H25" s="285">
        <v>0</v>
      </c>
    </row>
    <row r="26" spans="2:12" x14ac:dyDescent="0.35">
      <c r="B26" s="283" t="s">
        <v>438</v>
      </c>
      <c r="C26" s="284">
        <v>1699.2328769999999</v>
      </c>
      <c r="D26" s="285">
        <v>493.49665800000002</v>
      </c>
      <c r="E26" s="285">
        <v>493.49665800000002</v>
      </c>
      <c r="F26" s="285">
        <v>1699.2328769999999</v>
      </c>
      <c r="G26" s="285">
        <v>-18.799907999999999</v>
      </c>
      <c r="H26" s="285">
        <v>0</v>
      </c>
    </row>
    <row r="27" spans="2:12" ht="15" thickBot="1" x14ac:dyDescent="0.4">
      <c r="B27" s="210" t="s">
        <v>439</v>
      </c>
      <c r="C27" s="286">
        <v>1270.2001069999999</v>
      </c>
      <c r="D27" s="287">
        <v>4.3980110000000003</v>
      </c>
      <c r="E27" s="287">
        <v>4.3980110000000003</v>
      </c>
      <c r="F27" s="287">
        <v>1270.2001069999999</v>
      </c>
      <c r="G27" s="287">
        <v>-12.188859000000001</v>
      </c>
      <c r="H27" s="287">
        <v>0</v>
      </c>
    </row>
    <row r="28" spans="2:12" ht="15" thickBot="1" x14ac:dyDescent="0.4">
      <c r="B28" s="211" t="s">
        <v>261</v>
      </c>
      <c r="C28" s="288">
        <v>1459257.3956190001</v>
      </c>
      <c r="D28" s="289">
        <v>50628.577407999997</v>
      </c>
      <c r="E28" s="289">
        <v>50628.577407999997</v>
      </c>
      <c r="F28" s="289">
        <v>1459257.3956190001</v>
      </c>
      <c r="G28" s="289">
        <v>-37637.736483000001</v>
      </c>
      <c r="H28" s="289">
        <v>0</v>
      </c>
      <c r="I28" s="273"/>
      <c r="J28" s="273"/>
      <c r="K28" s="273"/>
      <c r="L28" s="273"/>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topLeftCell="A5" zoomScale="60" zoomScaleNormal="60" workbookViewId="0">
      <selection activeCell="D9" sqref="D9:O22"/>
    </sheetView>
  </sheetViews>
  <sheetFormatPr defaultColWidth="9.1796875" defaultRowHeight="14.5" x14ac:dyDescent="0.35"/>
  <cols>
    <col min="1" max="2" width="9.1796875" style="290"/>
    <col min="3" max="3" width="17.453125" style="290" customWidth="1"/>
    <col min="4" max="5" width="8.26953125" style="290" bestFit="1" customWidth="1"/>
    <col min="6" max="6" width="20.1796875" style="290" customWidth="1"/>
    <col min="7" max="7" width="6.54296875" style="290" bestFit="1" customWidth="1"/>
    <col min="8" max="8" width="15.453125" style="290" customWidth="1"/>
    <col min="9" max="9" width="5.7265625" style="290" bestFit="1" customWidth="1"/>
    <col min="10" max="15" width="11" style="290" customWidth="1"/>
    <col min="16" max="16384" width="9.1796875" style="290"/>
  </cols>
  <sheetData>
    <row r="1" spans="1:25" ht="15" thickBot="1" x14ac:dyDescent="0.4">
      <c r="A1" s="4"/>
    </row>
    <row r="2" spans="1:25" ht="18.75" customHeight="1" thickBot="1" x14ac:dyDescent="0.4">
      <c r="B2" s="1319" t="s">
        <v>440</v>
      </c>
      <c r="C2" s="1320"/>
      <c r="D2" s="1320"/>
      <c r="E2" s="1320"/>
      <c r="F2" s="1320"/>
      <c r="G2" s="1320"/>
      <c r="H2" s="1320"/>
      <c r="I2" s="1320"/>
      <c r="J2" s="1320"/>
      <c r="K2" s="1320"/>
      <c r="L2" s="1320"/>
      <c r="M2" s="1320"/>
      <c r="N2" s="1320"/>
      <c r="O2" s="1321"/>
      <c r="P2" s="291"/>
      <c r="Q2" s="291"/>
      <c r="R2" s="291"/>
      <c r="S2" s="291"/>
      <c r="T2" s="291"/>
      <c r="U2" s="291"/>
      <c r="V2" s="291"/>
      <c r="W2" s="291"/>
      <c r="X2" s="291"/>
      <c r="Y2" s="292"/>
    </row>
    <row r="3" spans="1:25" ht="15.5" x14ac:dyDescent="0.35">
      <c r="B3" s="1070" t="s">
        <v>1449</v>
      </c>
      <c r="C3" s="1070"/>
      <c r="D3" s="291"/>
      <c r="E3" s="293"/>
      <c r="F3" s="291"/>
      <c r="G3" s="291"/>
      <c r="H3" s="291"/>
      <c r="I3" s="291"/>
      <c r="J3" s="291"/>
      <c r="K3" s="291"/>
      <c r="L3" s="291"/>
      <c r="M3" s="291"/>
      <c r="N3" s="291"/>
      <c r="O3" s="291"/>
      <c r="P3" s="291"/>
      <c r="Q3" s="291"/>
      <c r="R3" s="291"/>
      <c r="S3" s="291"/>
      <c r="T3" s="291"/>
      <c r="U3" s="291"/>
      <c r="V3" s="291"/>
      <c r="W3" s="291"/>
      <c r="X3" s="291"/>
      <c r="Y3" s="292"/>
    </row>
    <row r="4" spans="1:25" ht="16" thickBot="1" x14ac:dyDescent="0.4">
      <c r="B4" s="1398"/>
      <c r="C4" s="1398"/>
      <c r="D4" s="294"/>
      <c r="E4" s="294"/>
      <c r="F4" s="294"/>
      <c r="G4" s="294"/>
      <c r="H4" s="294"/>
      <c r="I4" s="294"/>
      <c r="J4" s="294"/>
      <c r="K4" s="294"/>
      <c r="L4" s="294"/>
      <c r="M4" s="294"/>
      <c r="N4" s="294"/>
      <c r="O4" s="294"/>
      <c r="P4" s="291"/>
      <c r="Q4" s="291"/>
      <c r="R4" s="291"/>
      <c r="S4" s="291"/>
      <c r="T4" s="291"/>
      <c r="U4" s="291"/>
      <c r="V4" s="291"/>
      <c r="W4" s="291"/>
      <c r="X4" s="291"/>
      <c r="Y4" s="292"/>
    </row>
    <row r="5" spans="1:25" ht="29.25" customHeight="1" thickBot="1" x14ac:dyDescent="0.4">
      <c r="B5" s="1404">
        <v>45657</v>
      </c>
      <c r="C5" s="1330"/>
      <c r="D5" s="1405" t="s">
        <v>361</v>
      </c>
      <c r="E5" s="1406"/>
      <c r="F5" s="1406"/>
      <c r="G5" s="1406"/>
      <c r="H5" s="1406"/>
      <c r="I5" s="1406"/>
      <c r="J5" s="1406"/>
      <c r="K5" s="1406"/>
      <c r="L5" s="1406"/>
      <c r="M5" s="1406"/>
      <c r="N5" s="1406"/>
      <c r="O5" s="1407"/>
      <c r="P5" s="291"/>
      <c r="Q5" s="291"/>
      <c r="R5" s="291"/>
      <c r="S5" s="291"/>
      <c r="T5" s="291"/>
      <c r="U5" s="291"/>
      <c r="V5" s="291"/>
      <c r="W5" s="291"/>
      <c r="X5" s="291"/>
      <c r="Y5" s="292"/>
    </row>
    <row r="6" spans="1:25" ht="16" thickBot="1" x14ac:dyDescent="0.4">
      <c r="B6" s="1416" t="s">
        <v>112</v>
      </c>
      <c r="C6" s="1417"/>
      <c r="D6" s="1422"/>
      <c r="E6" s="295" t="s">
        <v>441</v>
      </c>
      <c r="F6" s="296"/>
      <c r="G6" s="1405" t="s">
        <v>442</v>
      </c>
      <c r="H6" s="1406"/>
      <c r="I6" s="1406"/>
      <c r="J6" s="1406"/>
      <c r="K6" s="1406"/>
      <c r="L6" s="1406"/>
      <c r="M6" s="1406"/>
      <c r="N6" s="1406"/>
      <c r="O6" s="1407"/>
      <c r="P6" s="291"/>
      <c r="Q6" s="291"/>
      <c r="R6" s="291"/>
      <c r="S6" s="291"/>
      <c r="T6" s="291"/>
      <c r="U6" s="291"/>
      <c r="V6" s="291"/>
      <c r="W6" s="291"/>
      <c r="X6" s="291"/>
      <c r="Y6" s="292"/>
    </row>
    <row r="7" spans="1:25" ht="24" customHeight="1" thickBot="1" x14ac:dyDescent="0.4">
      <c r="B7" s="1418"/>
      <c r="C7" s="1419"/>
      <c r="D7" s="1422"/>
      <c r="E7" s="297"/>
      <c r="F7" s="298"/>
      <c r="G7" s="299"/>
      <c r="H7" s="1424" t="s">
        <v>443</v>
      </c>
      <c r="I7" s="1426" t="s">
        <v>444</v>
      </c>
      <c r="J7" s="1427"/>
      <c r="K7" s="1427"/>
      <c r="L7" s="1427"/>
      <c r="M7" s="1427"/>
      <c r="N7" s="1427"/>
      <c r="O7" s="1428"/>
      <c r="P7" s="291"/>
      <c r="Q7" s="291"/>
      <c r="R7" s="291"/>
      <c r="S7" s="291"/>
      <c r="T7" s="291"/>
      <c r="U7" s="291"/>
      <c r="V7" s="291"/>
      <c r="W7" s="291"/>
      <c r="X7" s="291"/>
      <c r="Y7" s="292"/>
    </row>
    <row r="8" spans="1:25" ht="40.5" customHeight="1" thickBot="1" x14ac:dyDescent="0.4">
      <c r="B8" s="1420"/>
      <c r="C8" s="1421"/>
      <c r="D8" s="1423"/>
      <c r="E8" s="300"/>
      <c r="F8" s="301" t="s">
        <v>445</v>
      </c>
      <c r="G8" s="302"/>
      <c r="H8" s="1425"/>
      <c r="I8" s="302"/>
      <c r="J8" s="301" t="s">
        <v>446</v>
      </c>
      <c r="K8" s="301" t="s">
        <v>447</v>
      </c>
      <c r="L8" s="301" t="s">
        <v>448</v>
      </c>
      <c r="M8" s="301" t="s">
        <v>449</v>
      </c>
      <c r="N8" s="303" t="s">
        <v>450</v>
      </c>
      <c r="O8" s="304" t="s">
        <v>451</v>
      </c>
      <c r="P8" s="291"/>
      <c r="Q8" s="291"/>
      <c r="R8" s="291"/>
      <c r="S8" s="291"/>
      <c r="T8" s="291"/>
      <c r="U8" s="291"/>
      <c r="V8" s="291"/>
      <c r="W8" s="291"/>
      <c r="X8" s="291"/>
      <c r="Y8" s="292"/>
    </row>
    <row r="9" spans="1:25" ht="15.5" x14ac:dyDescent="0.35">
      <c r="B9" s="1410" t="s">
        <v>397</v>
      </c>
      <c r="C9" s="1411"/>
      <c r="D9" s="305">
        <v>2591398.0055959998</v>
      </c>
      <c r="E9" s="305">
        <v>2534675.7376890001</v>
      </c>
      <c r="F9" s="305">
        <v>1068.059086</v>
      </c>
      <c r="G9" s="305">
        <v>56722.267907000001</v>
      </c>
      <c r="H9" s="305">
        <v>46960.968645000001</v>
      </c>
      <c r="I9" s="305">
        <v>9761.2992620000005</v>
      </c>
      <c r="J9" s="305">
        <v>1094.6207079999999</v>
      </c>
      <c r="K9" s="305">
        <v>1481.081995</v>
      </c>
      <c r="L9" s="305">
        <v>2475.6685649999999</v>
      </c>
      <c r="M9" s="305">
        <v>2842.2504370000001</v>
      </c>
      <c r="N9" s="305">
        <v>1540.1189730000001</v>
      </c>
      <c r="O9" s="305">
        <v>327.558584</v>
      </c>
      <c r="P9" s="291"/>
      <c r="Q9" s="291"/>
      <c r="R9" s="291"/>
      <c r="S9" s="291"/>
      <c r="T9" s="291"/>
      <c r="U9" s="291"/>
      <c r="V9" s="291"/>
      <c r="W9" s="291"/>
      <c r="X9" s="291"/>
      <c r="Y9" s="292"/>
    </row>
    <row r="10" spans="1:25" ht="15.5" x14ac:dyDescent="0.35">
      <c r="B10" s="1412" t="s">
        <v>452</v>
      </c>
      <c r="C10" s="1413"/>
      <c r="D10" s="305">
        <v>1666720.72645</v>
      </c>
      <c r="E10" s="305">
        <v>1636085.8825300001</v>
      </c>
      <c r="F10" s="305">
        <v>334.787329</v>
      </c>
      <c r="G10" s="305">
        <v>30634.843919999999</v>
      </c>
      <c r="H10" s="305">
        <v>27860.957386999999</v>
      </c>
      <c r="I10" s="305">
        <v>2773.8865329999999</v>
      </c>
      <c r="J10" s="305">
        <v>418.08292</v>
      </c>
      <c r="K10" s="305">
        <v>769.82318599999996</v>
      </c>
      <c r="L10" s="305">
        <v>766.03855099999998</v>
      </c>
      <c r="M10" s="305">
        <v>416.09584000000001</v>
      </c>
      <c r="N10" s="305">
        <v>242.36044100000001</v>
      </c>
      <c r="O10" s="305">
        <v>161.48559499999999</v>
      </c>
      <c r="P10" s="291"/>
      <c r="Q10" s="291"/>
      <c r="R10" s="291"/>
      <c r="S10" s="291"/>
      <c r="T10" s="291"/>
      <c r="U10" s="291"/>
      <c r="V10" s="291"/>
      <c r="W10" s="291"/>
      <c r="X10" s="291"/>
      <c r="Y10" s="292"/>
    </row>
    <row r="11" spans="1:25" ht="15.5" x14ac:dyDescent="0.35">
      <c r="B11" s="1408" t="s">
        <v>453</v>
      </c>
      <c r="C11" s="1409"/>
      <c r="D11" s="305">
        <v>1018199.02803</v>
      </c>
      <c r="E11" s="305">
        <v>1002464.973905</v>
      </c>
      <c r="F11" s="305">
        <v>105.153576</v>
      </c>
      <c r="G11" s="305">
        <v>15734.054125000001</v>
      </c>
      <c r="H11" s="305">
        <v>14357.864521</v>
      </c>
      <c r="I11" s="305">
        <v>1376.1896039999999</v>
      </c>
      <c r="J11" s="305">
        <v>217.66787500000001</v>
      </c>
      <c r="K11" s="305">
        <v>361.08129100000002</v>
      </c>
      <c r="L11" s="305">
        <v>241.95030800000001</v>
      </c>
      <c r="M11" s="305">
        <v>217.687331</v>
      </c>
      <c r="N11" s="305">
        <v>166.53674599999999</v>
      </c>
      <c r="O11" s="305">
        <v>171.266053</v>
      </c>
      <c r="P11" s="291"/>
      <c r="Q11" s="291"/>
      <c r="R11" s="291"/>
      <c r="S11" s="291"/>
      <c r="T11" s="291"/>
      <c r="U11" s="291"/>
      <c r="V11" s="291"/>
      <c r="W11" s="291"/>
      <c r="X11" s="291"/>
      <c r="Y11" s="292"/>
    </row>
    <row r="12" spans="1:25" ht="33" customHeight="1" x14ac:dyDescent="0.35">
      <c r="B12" s="1414" t="s">
        <v>454</v>
      </c>
      <c r="C12" s="1415"/>
      <c r="D12" s="305">
        <v>88279.597317000007</v>
      </c>
      <c r="E12" s="305">
        <v>88097.013414999994</v>
      </c>
      <c r="F12" s="187"/>
      <c r="G12" s="305">
        <v>182.58390199999999</v>
      </c>
      <c r="H12" s="305">
        <v>22.211337</v>
      </c>
      <c r="I12" s="305">
        <v>160.37256500000001</v>
      </c>
      <c r="J12" s="187"/>
      <c r="K12" s="187"/>
      <c r="L12" s="187"/>
      <c r="M12" s="187"/>
      <c r="N12" s="187"/>
      <c r="O12" s="187"/>
      <c r="P12" s="291"/>
      <c r="Q12" s="291"/>
      <c r="R12" s="291"/>
      <c r="S12" s="291"/>
      <c r="T12" s="291"/>
      <c r="U12" s="291"/>
      <c r="V12" s="291"/>
      <c r="W12" s="291"/>
      <c r="X12" s="291"/>
      <c r="Y12" s="292"/>
    </row>
    <row r="13" spans="1:25" ht="34.5" customHeight="1" x14ac:dyDescent="0.35">
      <c r="B13" s="1414" t="s">
        <v>455</v>
      </c>
      <c r="C13" s="1415"/>
      <c r="D13" s="305">
        <v>128835.972887</v>
      </c>
      <c r="E13" s="305">
        <v>121938.55504599999</v>
      </c>
      <c r="F13" s="187"/>
      <c r="G13" s="305">
        <v>6897.4178410000004</v>
      </c>
      <c r="H13" s="305">
        <v>6887.3155280000001</v>
      </c>
      <c r="I13" s="305">
        <v>10.102313000000001</v>
      </c>
      <c r="J13" s="187"/>
      <c r="K13" s="187"/>
      <c r="L13" s="187"/>
      <c r="M13" s="187"/>
      <c r="N13" s="187"/>
      <c r="O13" s="187"/>
      <c r="P13" s="291"/>
      <c r="Q13" s="291"/>
      <c r="R13" s="291"/>
      <c r="S13" s="291"/>
      <c r="T13" s="291"/>
      <c r="U13" s="291"/>
      <c r="V13" s="291"/>
      <c r="W13" s="291"/>
      <c r="X13" s="291"/>
      <c r="Y13" s="292"/>
    </row>
    <row r="14" spans="1:25" ht="30.75" customHeight="1" x14ac:dyDescent="0.35">
      <c r="B14" s="1414" t="s">
        <v>456</v>
      </c>
      <c r="C14" s="1415"/>
      <c r="D14" s="305">
        <v>0</v>
      </c>
      <c r="E14" s="305">
        <v>0</v>
      </c>
      <c r="F14" s="187"/>
      <c r="G14" s="305">
        <v>0</v>
      </c>
      <c r="H14" s="305">
        <v>0</v>
      </c>
      <c r="I14" s="305">
        <v>0</v>
      </c>
      <c r="J14" s="187"/>
      <c r="K14" s="187"/>
      <c r="L14" s="187"/>
      <c r="M14" s="187"/>
      <c r="N14" s="187"/>
      <c r="O14" s="187"/>
      <c r="P14" s="291"/>
      <c r="Q14" s="291"/>
      <c r="R14" s="291"/>
      <c r="S14" s="291"/>
      <c r="T14" s="291"/>
      <c r="U14" s="291"/>
      <c r="V14" s="291"/>
      <c r="W14" s="291"/>
      <c r="X14" s="291"/>
      <c r="Y14" s="292"/>
    </row>
    <row r="15" spans="1:25" ht="15.5" x14ac:dyDescent="0.35">
      <c r="B15" s="1399" t="s">
        <v>457</v>
      </c>
      <c r="C15" s="1400"/>
      <c r="D15" s="305">
        <v>-15787.719064000001</v>
      </c>
      <c r="E15" s="305">
        <v>-7891.3962220000003</v>
      </c>
      <c r="F15" s="305">
        <v>-11.117068</v>
      </c>
      <c r="G15" s="305">
        <v>-7896.3228419999996</v>
      </c>
      <c r="H15" s="305">
        <v>-6773.3073690000001</v>
      </c>
      <c r="I15" s="305">
        <v>-1123.0154729999999</v>
      </c>
      <c r="J15" s="305">
        <v>-77.390744999999995</v>
      </c>
      <c r="K15" s="305">
        <v>-270.779561</v>
      </c>
      <c r="L15" s="305">
        <v>-261.596047</v>
      </c>
      <c r="M15" s="305">
        <v>-181.00580400000001</v>
      </c>
      <c r="N15" s="305">
        <v>-202.48014900000001</v>
      </c>
      <c r="O15" s="305">
        <v>-129.76316700000001</v>
      </c>
      <c r="P15" s="291"/>
      <c r="Q15" s="291"/>
      <c r="R15" s="291"/>
      <c r="S15" s="291"/>
      <c r="T15" s="291"/>
      <c r="U15" s="291"/>
      <c r="V15" s="291"/>
      <c r="W15" s="291"/>
      <c r="X15" s="291"/>
      <c r="Y15" s="292"/>
    </row>
    <row r="16" spans="1:25" ht="15.5" x14ac:dyDescent="0.35">
      <c r="B16" s="1399" t="s">
        <v>458</v>
      </c>
      <c r="C16" s="1400"/>
      <c r="D16" s="187"/>
      <c r="E16" s="187"/>
      <c r="F16" s="187"/>
      <c r="G16" s="187"/>
      <c r="H16" s="187"/>
      <c r="I16" s="187"/>
      <c r="J16" s="187"/>
      <c r="K16" s="187"/>
      <c r="L16" s="187"/>
      <c r="M16" s="187"/>
      <c r="N16" s="187"/>
      <c r="O16" s="187"/>
      <c r="P16" s="291"/>
      <c r="Q16" s="291"/>
      <c r="R16" s="291"/>
      <c r="S16" s="291"/>
      <c r="T16" s="291"/>
      <c r="U16" s="291"/>
      <c r="V16" s="291"/>
      <c r="W16" s="291"/>
      <c r="X16" s="291"/>
      <c r="Y16" s="292"/>
    </row>
    <row r="17" spans="2:25" ht="33" customHeight="1" x14ac:dyDescent="0.35">
      <c r="B17" s="1412" t="s">
        <v>459</v>
      </c>
      <c r="C17" s="1413"/>
      <c r="D17" s="305">
        <v>1029276.218148</v>
      </c>
      <c r="E17" s="305">
        <v>1019795.670165</v>
      </c>
      <c r="F17" s="305">
        <v>269.076302</v>
      </c>
      <c r="G17" s="305">
        <v>9480.5479830000004</v>
      </c>
      <c r="H17" s="305">
        <v>8283.389287</v>
      </c>
      <c r="I17" s="305">
        <v>1197.158696</v>
      </c>
      <c r="J17" s="305">
        <v>280.71778399999999</v>
      </c>
      <c r="K17" s="305">
        <v>373.56407899999999</v>
      </c>
      <c r="L17" s="305">
        <v>400.29290099999997</v>
      </c>
      <c r="M17" s="305">
        <v>85.367438000000007</v>
      </c>
      <c r="N17" s="305">
        <v>18.471388000000001</v>
      </c>
      <c r="O17" s="305">
        <v>38.745106</v>
      </c>
      <c r="P17" s="291"/>
      <c r="Q17" s="291"/>
      <c r="R17" s="291"/>
      <c r="S17" s="291"/>
      <c r="T17" s="291"/>
      <c r="U17" s="291"/>
      <c r="V17" s="291"/>
      <c r="W17" s="291"/>
      <c r="X17" s="291"/>
      <c r="Y17" s="292"/>
    </row>
    <row r="18" spans="2:25" x14ac:dyDescent="0.35">
      <c r="B18" s="1408" t="s">
        <v>460</v>
      </c>
      <c r="C18" s="1409"/>
      <c r="D18" s="305">
        <v>756519.194334</v>
      </c>
      <c r="E18" s="305">
        <v>750502.33553699998</v>
      </c>
      <c r="F18" s="305">
        <v>100.04757499999999</v>
      </c>
      <c r="G18" s="305">
        <v>6016.8587969999999</v>
      </c>
      <c r="H18" s="305">
        <v>5335.0067909999998</v>
      </c>
      <c r="I18" s="305">
        <v>681.85200599999996</v>
      </c>
      <c r="J18" s="305">
        <v>162.23348999999999</v>
      </c>
      <c r="K18" s="305">
        <v>237.931333</v>
      </c>
      <c r="L18" s="305">
        <v>151.79022599999999</v>
      </c>
      <c r="M18" s="305">
        <v>72.680463000000003</v>
      </c>
      <c r="N18" s="305">
        <v>18.471388000000001</v>
      </c>
      <c r="O18" s="305">
        <v>38.745106</v>
      </c>
      <c r="P18" s="306"/>
      <c r="Q18" s="306"/>
      <c r="R18" s="306"/>
      <c r="S18" s="306"/>
      <c r="T18" s="306"/>
      <c r="U18" s="306"/>
      <c r="V18" s="306"/>
      <c r="W18" s="306"/>
      <c r="X18" s="306"/>
      <c r="Y18" s="292"/>
    </row>
    <row r="19" spans="2:25" ht="27.75" customHeight="1" x14ac:dyDescent="0.35">
      <c r="B19" s="1412" t="s">
        <v>461</v>
      </c>
      <c r="C19" s="1413"/>
      <c r="D19" s="305">
        <v>99671.730047000005</v>
      </c>
      <c r="E19" s="305">
        <v>96912.078959000006</v>
      </c>
      <c r="F19" s="305">
        <v>169.028727</v>
      </c>
      <c r="G19" s="305">
        <v>2759.6510880000001</v>
      </c>
      <c r="H19" s="305">
        <v>2244.3514049999999</v>
      </c>
      <c r="I19" s="305">
        <v>515.29968299999996</v>
      </c>
      <c r="J19" s="187"/>
      <c r="K19" s="187"/>
      <c r="L19" s="187"/>
      <c r="M19" s="187"/>
      <c r="N19" s="187"/>
      <c r="O19" s="187"/>
      <c r="P19" s="306"/>
      <c r="Q19" s="306"/>
      <c r="R19" s="306"/>
      <c r="S19" s="306"/>
      <c r="T19" s="306"/>
      <c r="U19" s="306"/>
      <c r="V19" s="306"/>
      <c r="W19" s="306"/>
      <c r="X19" s="306"/>
      <c r="Y19" s="292"/>
    </row>
    <row r="20" spans="2:25" x14ac:dyDescent="0.35">
      <c r="B20" s="1408" t="s">
        <v>460</v>
      </c>
      <c r="C20" s="1409"/>
      <c r="D20" s="305">
        <v>-681.85200599999996</v>
      </c>
      <c r="E20" s="305">
        <v>0</v>
      </c>
      <c r="F20" s="305">
        <v>0</v>
      </c>
      <c r="G20" s="305">
        <v>-681.85200599999996</v>
      </c>
      <c r="H20" s="305">
        <v>0</v>
      </c>
      <c r="I20" s="305">
        <v>-681.85200599999996</v>
      </c>
      <c r="J20" s="307"/>
      <c r="K20" s="307"/>
      <c r="L20" s="307"/>
      <c r="M20" s="307"/>
      <c r="N20" s="307"/>
      <c r="O20" s="307"/>
      <c r="P20" s="306"/>
      <c r="Q20" s="306"/>
      <c r="R20" s="306"/>
      <c r="S20" s="306"/>
      <c r="T20" s="306"/>
      <c r="U20" s="306"/>
      <c r="V20" s="306"/>
      <c r="W20" s="306"/>
      <c r="X20" s="306"/>
      <c r="Y20" s="292"/>
    </row>
    <row r="21" spans="2:25" ht="15.5" x14ac:dyDescent="0.35">
      <c r="B21" s="1399" t="s">
        <v>462</v>
      </c>
      <c r="C21" s="1400"/>
      <c r="D21" s="305">
        <v>355997.00005700003</v>
      </c>
      <c r="E21" s="305">
        <v>346990.45772599999</v>
      </c>
      <c r="F21" s="305">
        <v>49.699185999999997</v>
      </c>
      <c r="G21" s="305">
        <v>9006.5423310000006</v>
      </c>
      <c r="H21" s="305">
        <v>8759.4305380000005</v>
      </c>
      <c r="I21" s="305">
        <v>247.11179300000001</v>
      </c>
      <c r="J21" s="305">
        <v>37.025244999999998</v>
      </c>
      <c r="K21" s="305">
        <v>106.194664</v>
      </c>
      <c r="L21" s="305">
        <v>96.705654999999993</v>
      </c>
      <c r="M21" s="305">
        <v>6.9995229999999999</v>
      </c>
      <c r="N21" s="305">
        <v>0.18670600000000001</v>
      </c>
      <c r="O21" s="305">
        <v>0</v>
      </c>
      <c r="P21" s="291"/>
      <c r="Q21" s="291"/>
      <c r="R21" s="291"/>
      <c r="S21" s="291"/>
      <c r="T21" s="291"/>
      <c r="U21" s="291"/>
      <c r="V21" s="291"/>
      <c r="W21" s="291"/>
      <c r="X21" s="291"/>
      <c r="Y21" s="292"/>
    </row>
    <row r="22" spans="2:25" ht="16" thickBot="1" x14ac:dyDescent="0.4">
      <c r="B22" s="1401" t="s">
        <v>463</v>
      </c>
      <c r="C22" s="1402"/>
      <c r="D22" s="308">
        <v>-52.619115000000001</v>
      </c>
      <c r="E22" s="305">
        <v>0</v>
      </c>
      <c r="F22" s="305">
        <v>0</v>
      </c>
      <c r="G22" s="305">
        <v>-52.619115000000001</v>
      </c>
      <c r="H22" s="305">
        <v>0</v>
      </c>
      <c r="I22" s="305">
        <v>-52.619115000000001</v>
      </c>
      <c r="J22" s="305">
        <v>0</v>
      </c>
      <c r="K22" s="305">
        <v>0</v>
      </c>
      <c r="L22" s="305">
        <v>0</v>
      </c>
      <c r="M22" s="305">
        <v>0</v>
      </c>
      <c r="N22" s="305">
        <v>-51.333137000000001</v>
      </c>
      <c r="O22" s="308">
        <v>-1.2859780000000001</v>
      </c>
      <c r="P22" s="291"/>
      <c r="Q22" s="291"/>
      <c r="R22" s="291"/>
      <c r="S22" s="291"/>
      <c r="T22" s="291"/>
      <c r="U22" s="291"/>
      <c r="V22" s="291"/>
      <c r="W22" s="291"/>
      <c r="X22" s="291"/>
      <c r="Y22" s="292"/>
    </row>
    <row r="23" spans="2:25" ht="15.5" x14ac:dyDescent="0.35">
      <c r="B23" s="1403"/>
      <c r="C23" s="1403"/>
      <c r="D23" s="291"/>
      <c r="E23" s="293"/>
      <c r="F23" s="293"/>
      <c r="G23" s="293"/>
      <c r="H23" s="293"/>
      <c r="I23" s="293"/>
      <c r="J23" s="293"/>
      <c r="K23" s="293"/>
      <c r="L23" s="293"/>
      <c r="M23" s="293"/>
      <c r="N23" s="293"/>
      <c r="O23" s="291"/>
      <c r="P23" s="291"/>
      <c r="Q23" s="291"/>
      <c r="R23" s="291"/>
      <c r="S23" s="291"/>
      <c r="T23" s="291"/>
      <c r="U23" s="291"/>
      <c r="V23" s="291"/>
      <c r="W23" s="291"/>
      <c r="X23" s="291"/>
      <c r="Y23" s="292"/>
    </row>
    <row r="24" spans="2:25" ht="15.5" x14ac:dyDescent="0.35">
      <c r="B24" s="1318"/>
      <c r="C24" s="1318"/>
      <c r="D24" s="1318"/>
      <c r="E24" s="1318"/>
      <c r="F24" s="1318"/>
      <c r="G24" s="1318"/>
      <c r="H24" s="291"/>
      <c r="I24" s="291"/>
      <c r="J24" s="291"/>
      <c r="K24" s="291"/>
      <c r="L24" s="291"/>
      <c r="M24" s="291"/>
      <c r="N24" s="291"/>
      <c r="O24" s="291"/>
      <c r="P24" s="291"/>
      <c r="Q24" s="291"/>
      <c r="R24" s="291"/>
      <c r="S24" s="291"/>
      <c r="T24" s="291"/>
      <c r="U24" s="291"/>
      <c r="V24" s="291"/>
      <c r="W24" s="291"/>
      <c r="X24" s="291"/>
      <c r="Y24" s="292"/>
    </row>
    <row r="25" spans="2:25" ht="15.5" x14ac:dyDescent="0.35">
      <c r="B25" s="1398"/>
      <c r="C25" s="1398"/>
      <c r="D25" s="291"/>
      <c r="E25" s="291"/>
      <c r="F25" s="291"/>
      <c r="G25" s="291"/>
      <c r="H25" s="291"/>
      <c r="I25" s="291"/>
      <c r="J25" s="291"/>
      <c r="K25" s="291"/>
      <c r="L25" s="291"/>
      <c r="M25" s="291"/>
      <c r="N25" s="291"/>
      <c r="O25" s="291"/>
      <c r="P25" s="291"/>
      <c r="Q25" s="291"/>
      <c r="R25" s="291"/>
      <c r="S25" s="291"/>
      <c r="T25" s="291"/>
      <c r="U25" s="291"/>
      <c r="V25" s="291"/>
      <c r="W25" s="291"/>
      <c r="X25" s="291"/>
      <c r="Y25" s="292"/>
    </row>
    <row r="26" spans="2:25" ht="15.5" x14ac:dyDescent="0.35">
      <c r="B26" s="1318"/>
      <c r="C26" s="1318"/>
      <c r="D26" s="1318"/>
      <c r="E26" s="1318"/>
      <c r="F26" s="1318"/>
      <c r="G26" s="1318"/>
      <c r="H26" s="291"/>
      <c r="I26" s="291"/>
      <c r="J26" s="291"/>
      <c r="K26" s="291"/>
      <c r="L26" s="291"/>
      <c r="M26" s="291"/>
      <c r="N26" s="291"/>
      <c r="O26" s="291"/>
      <c r="P26" s="291"/>
      <c r="Q26" s="291"/>
      <c r="R26" s="291"/>
      <c r="S26" s="291"/>
      <c r="T26" s="291"/>
      <c r="U26" s="291"/>
      <c r="V26" s="291"/>
      <c r="W26" s="291"/>
      <c r="X26" s="291"/>
      <c r="Y26" s="292"/>
    </row>
    <row r="27" spans="2:25" x14ac:dyDescent="0.35">
      <c r="B27" s="1313"/>
      <c r="C27" s="1313"/>
      <c r="D27" s="1313"/>
      <c r="E27" s="1313"/>
      <c r="F27" s="1313"/>
      <c r="G27" s="1313"/>
      <c r="H27" s="1313"/>
      <c r="I27" s="1313"/>
      <c r="J27" s="1313"/>
      <c r="K27" s="1313"/>
      <c r="L27" s="1313"/>
      <c r="M27" s="1313"/>
      <c r="N27" s="1313"/>
      <c r="O27" s="1313"/>
      <c r="P27" s="1313"/>
      <c r="Q27" s="1313"/>
      <c r="R27" s="1313"/>
      <c r="S27" s="1313"/>
      <c r="T27" s="1313"/>
      <c r="U27" s="1313"/>
      <c r="V27" s="1313"/>
      <c r="W27" s="1313"/>
      <c r="X27" s="1313"/>
      <c r="Y27" s="292"/>
    </row>
    <row r="28" spans="2:25" x14ac:dyDescent="0.35">
      <c r="B28" s="1313"/>
      <c r="C28" s="1313"/>
      <c r="D28" s="1313"/>
      <c r="E28" s="1313"/>
      <c r="F28" s="1313"/>
      <c r="G28" s="1313"/>
      <c r="H28" s="1313"/>
      <c r="I28" s="1313"/>
      <c r="J28" s="1313"/>
      <c r="K28" s="1313"/>
      <c r="L28" s="1313"/>
      <c r="M28" s="1313"/>
      <c r="N28" s="1313"/>
      <c r="O28" s="1313"/>
      <c r="P28" s="1313"/>
      <c r="Q28" s="1313"/>
      <c r="R28" s="1313"/>
      <c r="S28" s="1313"/>
      <c r="T28" s="1313"/>
      <c r="U28" s="1313"/>
      <c r="V28" s="1313"/>
      <c r="W28" s="1313"/>
      <c r="X28" s="1313"/>
      <c r="Y28" s="292"/>
    </row>
    <row r="29" spans="2:25" ht="24" customHeight="1" x14ac:dyDescent="0.35">
      <c r="B29" s="1313"/>
      <c r="C29" s="1313"/>
      <c r="D29" s="1313"/>
      <c r="E29" s="1313"/>
      <c r="F29" s="1313"/>
      <c r="G29" s="1313"/>
      <c r="H29" s="1313"/>
      <c r="I29" s="1313"/>
      <c r="J29" s="1313"/>
      <c r="K29" s="1313"/>
      <c r="L29" s="1313"/>
      <c r="M29" s="1313"/>
      <c r="N29" s="1313"/>
      <c r="O29" s="1313"/>
      <c r="P29" s="1313"/>
      <c r="Q29" s="1313"/>
      <c r="R29" s="1313"/>
      <c r="S29" s="1313"/>
      <c r="T29" s="1313"/>
      <c r="U29" s="1313"/>
      <c r="V29" s="1313"/>
      <c r="W29" s="1313"/>
      <c r="X29" s="1313"/>
      <c r="Y29" s="292"/>
    </row>
    <row r="30" spans="2:25" x14ac:dyDescent="0.35">
      <c r="B30" s="1313"/>
      <c r="C30" s="1313"/>
      <c r="D30" s="1313"/>
      <c r="E30" s="1313"/>
      <c r="F30" s="1313"/>
      <c r="G30" s="1313"/>
      <c r="H30" s="1313"/>
      <c r="I30" s="1313"/>
      <c r="J30" s="1313"/>
      <c r="K30" s="1313"/>
      <c r="L30" s="1313"/>
      <c r="M30" s="1313"/>
      <c r="N30" s="1313"/>
      <c r="O30" s="1313"/>
      <c r="P30" s="1313"/>
      <c r="Q30" s="1313"/>
      <c r="R30" s="1313"/>
      <c r="S30" s="1313"/>
      <c r="T30" s="1313"/>
      <c r="U30" s="1313"/>
      <c r="V30" s="1313"/>
      <c r="W30" s="1313"/>
      <c r="X30" s="1313"/>
      <c r="Y30" s="292"/>
    </row>
    <row r="31" spans="2:25" x14ac:dyDescent="0.35">
      <c r="B31" s="1313"/>
      <c r="C31" s="1313"/>
      <c r="D31" s="1313"/>
      <c r="E31" s="1313"/>
      <c r="F31" s="1313"/>
      <c r="G31" s="1313"/>
      <c r="H31" s="1313"/>
      <c r="I31" s="1313"/>
      <c r="J31" s="1313"/>
      <c r="K31" s="1313"/>
      <c r="L31" s="1313"/>
      <c r="M31" s="1313"/>
      <c r="N31" s="1313"/>
      <c r="O31" s="1313"/>
      <c r="P31" s="1313"/>
      <c r="Q31" s="1313"/>
      <c r="R31" s="1313"/>
      <c r="S31" s="1313"/>
      <c r="T31" s="1313"/>
      <c r="U31" s="1313"/>
      <c r="V31" s="1313"/>
      <c r="W31" s="1313"/>
      <c r="X31" s="1313"/>
      <c r="Y31" s="292"/>
    </row>
    <row r="32" spans="2:25" x14ac:dyDescent="0.35">
      <c r="B32" s="1313"/>
      <c r="C32" s="1313"/>
      <c r="D32" s="1313"/>
      <c r="E32" s="1313"/>
      <c r="F32" s="1313"/>
      <c r="G32" s="1313"/>
      <c r="H32" s="1313"/>
      <c r="I32" s="1313"/>
      <c r="J32" s="1313"/>
      <c r="K32" s="1313"/>
      <c r="L32" s="1313"/>
      <c r="M32" s="1313"/>
      <c r="N32" s="1313"/>
      <c r="O32" s="1313"/>
      <c r="P32" s="1313"/>
      <c r="Q32" s="1313"/>
      <c r="R32" s="1313"/>
      <c r="S32" s="1313"/>
      <c r="T32" s="1313"/>
      <c r="U32" s="1313"/>
      <c r="V32" s="1313"/>
      <c r="W32" s="1313"/>
      <c r="X32" s="1313"/>
      <c r="Y32" s="292"/>
    </row>
    <row r="33" spans="2:25" x14ac:dyDescent="0.35">
      <c r="B33" s="1313"/>
      <c r="C33" s="1313"/>
      <c r="D33" s="1313"/>
      <c r="E33" s="1313"/>
      <c r="F33" s="1313"/>
      <c r="G33" s="1313"/>
      <c r="H33" s="1313"/>
      <c r="I33" s="1313"/>
      <c r="J33" s="1313"/>
      <c r="K33" s="1313"/>
      <c r="L33" s="1313"/>
      <c r="M33" s="1313"/>
      <c r="N33" s="1313"/>
      <c r="O33" s="1313"/>
      <c r="P33" s="1313"/>
      <c r="Q33" s="1313"/>
      <c r="R33" s="1313"/>
      <c r="S33" s="1313"/>
      <c r="T33" s="1313"/>
      <c r="U33" s="1313"/>
      <c r="V33" s="1313"/>
      <c r="W33" s="1313"/>
      <c r="X33" s="1313"/>
      <c r="Y33" s="292"/>
    </row>
    <row r="34" spans="2:25" x14ac:dyDescent="0.35">
      <c r="B34" s="1313"/>
      <c r="C34" s="1313"/>
      <c r="D34" s="1313"/>
      <c r="E34" s="1313"/>
      <c r="F34" s="1313"/>
      <c r="G34" s="1313"/>
      <c r="H34" s="1313"/>
      <c r="I34" s="1313"/>
      <c r="J34" s="1313"/>
      <c r="K34" s="1313"/>
      <c r="L34" s="1313"/>
      <c r="M34" s="1313"/>
      <c r="N34" s="1313"/>
      <c r="O34" s="1313"/>
      <c r="P34" s="1313"/>
      <c r="Q34" s="1313"/>
      <c r="R34" s="1313"/>
      <c r="S34" s="1313"/>
      <c r="T34" s="1313"/>
      <c r="U34" s="1313"/>
      <c r="V34" s="1313"/>
      <c r="W34" s="1313"/>
      <c r="X34" s="1313"/>
      <c r="Y34" s="292"/>
    </row>
    <row r="35" spans="2:25" x14ac:dyDescent="0.35">
      <c r="B35" s="1313"/>
      <c r="C35" s="1313"/>
      <c r="D35" s="1313"/>
      <c r="E35" s="1313"/>
      <c r="F35" s="1313"/>
      <c r="G35" s="1313"/>
      <c r="H35" s="1313"/>
      <c r="I35" s="1313"/>
      <c r="J35" s="1313"/>
      <c r="K35" s="1313"/>
      <c r="L35" s="1313"/>
      <c r="M35" s="1313"/>
      <c r="N35" s="1313"/>
      <c r="O35" s="1313"/>
      <c r="P35" s="1313"/>
      <c r="Q35" s="1313"/>
      <c r="R35" s="1313"/>
      <c r="S35" s="1313"/>
      <c r="T35" s="1313"/>
      <c r="U35" s="1313"/>
      <c r="V35" s="1313"/>
      <c r="W35" s="1313"/>
      <c r="X35" s="1313"/>
      <c r="Y35" s="292"/>
    </row>
    <row r="36" spans="2:25" ht="15.5" x14ac:dyDescent="0.35">
      <c r="B36" s="1398"/>
      <c r="C36" s="1398"/>
      <c r="D36" s="1398"/>
      <c r="E36" s="1398"/>
      <c r="F36" s="1398"/>
      <c r="G36" s="1398"/>
      <c r="H36" s="1398"/>
      <c r="I36" s="1398"/>
      <c r="J36" s="1398"/>
      <c r="K36" s="1398"/>
      <c r="L36" s="1398"/>
      <c r="M36" s="1398"/>
      <c r="N36" s="1398"/>
      <c r="O36" s="1398"/>
      <c r="P36" s="1398"/>
      <c r="Q36" s="1398"/>
      <c r="R36" s="1398"/>
      <c r="S36" s="1398"/>
      <c r="T36" s="1398"/>
      <c r="U36" s="1398"/>
      <c r="V36" s="1398"/>
      <c r="W36" s="1398"/>
      <c r="X36" s="1398"/>
      <c r="Y36" s="292"/>
    </row>
    <row r="37" spans="2:25" x14ac:dyDescent="0.35">
      <c r="B37" s="1318"/>
      <c r="C37" s="1318"/>
      <c r="D37" s="1318"/>
      <c r="E37" s="1318"/>
      <c r="F37" s="1318"/>
      <c r="G37" s="1318"/>
      <c r="H37" s="1318"/>
      <c r="I37" s="1318"/>
      <c r="J37" s="1318"/>
      <c r="K37" s="1318"/>
      <c r="L37" s="1318"/>
      <c r="M37" s="1318"/>
      <c r="N37" s="1318"/>
      <c r="O37" s="1318"/>
      <c r="P37" s="1318"/>
      <c r="Q37" s="1318"/>
      <c r="R37" s="1318"/>
      <c r="S37" s="1318"/>
      <c r="T37" s="1318"/>
      <c r="U37" s="1318"/>
      <c r="V37" s="1318"/>
      <c r="W37" s="1318"/>
      <c r="X37" s="1318"/>
      <c r="Y37" s="292"/>
    </row>
    <row r="38" spans="2:25" x14ac:dyDescent="0.35">
      <c r="B38" s="1313"/>
      <c r="C38" s="1313"/>
      <c r="D38" s="1313"/>
      <c r="E38" s="1313"/>
      <c r="F38" s="1313"/>
      <c r="G38" s="1313"/>
      <c r="H38" s="1313"/>
      <c r="I38" s="1313"/>
      <c r="J38" s="1313"/>
      <c r="K38" s="1313"/>
      <c r="L38" s="1313"/>
      <c r="M38" s="1313"/>
      <c r="N38" s="1313"/>
      <c r="O38" s="1313"/>
      <c r="P38" s="1313"/>
      <c r="Q38" s="1313"/>
      <c r="R38" s="1313"/>
      <c r="S38" s="1313"/>
      <c r="T38" s="1313"/>
      <c r="U38" s="1313"/>
      <c r="V38" s="1313"/>
      <c r="W38" s="1313"/>
      <c r="X38" s="1313"/>
      <c r="Y38" s="1392"/>
    </row>
    <row r="39" spans="2:25" x14ac:dyDescent="0.35">
      <c r="B39" s="1393"/>
      <c r="C39" s="1393"/>
      <c r="D39" s="1393"/>
      <c r="E39" s="1393"/>
      <c r="F39" s="1393"/>
      <c r="G39" s="1393"/>
      <c r="H39" s="1393"/>
      <c r="I39" s="1393"/>
      <c r="J39" s="1393"/>
      <c r="K39" s="1393"/>
      <c r="L39" s="1393"/>
      <c r="M39" s="1393"/>
      <c r="N39" s="1393"/>
      <c r="O39" s="1393"/>
      <c r="P39" s="1393"/>
      <c r="Q39" s="1393"/>
      <c r="R39" s="1393"/>
      <c r="S39" s="1393"/>
      <c r="T39" s="1393"/>
      <c r="U39" s="1393"/>
      <c r="V39" s="1393"/>
      <c r="W39" s="1393"/>
      <c r="X39" s="1393"/>
      <c r="Y39" s="1392"/>
    </row>
    <row r="40" spans="2:25" x14ac:dyDescent="0.35">
      <c r="B40" s="1395"/>
      <c r="C40" s="1395"/>
      <c r="D40" s="1395"/>
      <c r="E40" s="1395"/>
      <c r="F40" s="1395"/>
      <c r="G40" s="1395"/>
      <c r="H40" s="1395"/>
      <c r="I40" s="1395"/>
      <c r="J40" s="1395"/>
      <c r="K40" s="1395"/>
      <c r="L40" s="1395"/>
      <c r="M40" s="1395"/>
      <c r="N40" s="1395"/>
      <c r="O40" s="1395"/>
      <c r="P40" s="1395"/>
      <c r="Q40" s="1395"/>
      <c r="R40" s="1395"/>
      <c r="S40" s="1395"/>
      <c r="T40" s="1395"/>
      <c r="U40" s="1395"/>
      <c r="V40" s="1395"/>
      <c r="W40" s="1395"/>
      <c r="X40" s="1395"/>
      <c r="Y40" s="1392"/>
    </row>
    <row r="41" spans="2:25" x14ac:dyDescent="0.35">
      <c r="B41" s="1395"/>
      <c r="C41" s="1395"/>
      <c r="D41" s="1395"/>
      <c r="E41" s="1395"/>
      <c r="F41" s="1395"/>
      <c r="G41" s="1395"/>
      <c r="H41" s="1395"/>
      <c r="I41" s="1395"/>
      <c r="J41" s="1395"/>
      <c r="K41" s="1395"/>
      <c r="L41" s="1395"/>
      <c r="M41" s="1395"/>
      <c r="N41" s="1395"/>
      <c r="O41" s="1395"/>
      <c r="P41" s="1395"/>
      <c r="Q41" s="1395"/>
      <c r="R41" s="1395"/>
      <c r="S41" s="1395"/>
      <c r="T41" s="1395"/>
      <c r="U41" s="1395"/>
      <c r="V41" s="1395"/>
      <c r="W41" s="1395"/>
      <c r="X41" s="1395"/>
      <c r="Y41" s="1392"/>
    </row>
    <row r="42" spans="2:25" ht="44.25" customHeight="1" x14ac:dyDescent="0.35">
      <c r="B42" s="1396"/>
      <c r="C42" s="1396"/>
      <c r="D42" s="1396"/>
      <c r="E42" s="1396"/>
      <c r="F42" s="1396"/>
      <c r="G42" s="1396"/>
      <c r="H42" s="1396"/>
      <c r="I42" s="1396"/>
      <c r="J42" s="1396"/>
      <c r="K42" s="309"/>
      <c r="L42" s="309"/>
      <c r="M42" s="309"/>
      <c r="N42" s="309"/>
      <c r="O42" s="309"/>
      <c r="P42" s="309"/>
      <c r="Q42" s="309"/>
      <c r="R42" s="309"/>
      <c r="S42" s="309"/>
      <c r="T42" s="309"/>
      <c r="U42" s="309"/>
      <c r="V42" s="309"/>
      <c r="W42" s="309"/>
      <c r="X42" s="309"/>
      <c r="Y42" s="1392"/>
    </row>
    <row r="43" spans="2:25" x14ac:dyDescent="0.35">
      <c r="B43" s="1397"/>
      <c r="C43" s="1397"/>
      <c r="D43" s="1397"/>
      <c r="E43" s="1397"/>
      <c r="F43" s="1397"/>
      <c r="G43" s="1397"/>
      <c r="H43" s="1397"/>
      <c r="I43" s="1397"/>
      <c r="J43" s="1397"/>
      <c r="K43" s="1397"/>
      <c r="L43" s="1397"/>
      <c r="M43" s="1397"/>
      <c r="N43" s="1397"/>
      <c r="O43" s="1397"/>
      <c r="P43" s="1397"/>
      <c r="Q43" s="1397"/>
      <c r="R43" s="1397"/>
      <c r="S43" s="1397"/>
      <c r="T43" s="1397"/>
      <c r="U43" s="1397"/>
      <c r="V43" s="1397"/>
      <c r="W43" s="1397"/>
      <c r="X43" s="1397"/>
      <c r="Y43" s="1392"/>
    </row>
    <row r="44" spans="2:25" ht="40.5" customHeight="1" x14ac:dyDescent="0.35">
      <c r="B44" s="1390"/>
      <c r="C44" s="1390"/>
      <c r="D44" s="1390"/>
      <c r="E44" s="1390"/>
      <c r="F44" s="1390"/>
      <c r="G44" s="1390"/>
      <c r="H44" s="1390"/>
      <c r="I44" s="1390"/>
      <c r="J44" s="1390"/>
      <c r="K44" s="310"/>
      <c r="L44" s="310"/>
      <c r="M44" s="310"/>
      <c r="N44" s="310"/>
      <c r="O44" s="310"/>
      <c r="P44" s="310"/>
      <c r="Q44" s="310"/>
      <c r="R44" s="310"/>
      <c r="S44" s="310"/>
      <c r="T44" s="310"/>
      <c r="U44" s="310"/>
      <c r="V44" s="310"/>
      <c r="W44" s="310"/>
      <c r="X44" s="310"/>
      <c r="Y44" s="292"/>
    </row>
    <row r="45" spans="2:25" ht="34.5" customHeight="1" x14ac:dyDescent="0.35">
      <c r="B45" s="1390"/>
      <c r="C45" s="1390"/>
      <c r="D45" s="1390"/>
      <c r="E45" s="1390"/>
      <c r="F45" s="1390"/>
      <c r="G45" s="1390"/>
      <c r="H45" s="1390"/>
      <c r="I45" s="1390"/>
      <c r="J45" s="1390"/>
      <c r="K45" s="310"/>
      <c r="L45" s="310"/>
      <c r="M45" s="310"/>
      <c r="N45" s="310"/>
      <c r="O45" s="310"/>
      <c r="P45" s="310"/>
      <c r="Q45" s="310"/>
      <c r="R45" s="310"/>
      <c r="S45" s="310"/>
      <c r="T45" s="310"/>
      <c r="U45" s="310"/>
      <c r="V45" s="310"/>
      <c r="W45" s="310"/>
      <c r="X45" s="310"/>
      <c r="Y45" s="311"/>
    </row>
    <row r="46" spans="2:25" ht="25.5" customHeight="1" x14ac:dyDescent="0.35">
      <c r="B46" s="1390"/>
      <c r="C46" s="1390"/>
      <c r="D46" s="1390"/>
      <c r="E46" s="1390"/>
      <c r="F46" s="1390"/>
      <c r="G46" s="1390"/>
      <c r="H46" s="1390"/>
      <c r="I46" s="1390"/>
      <c r="J46" s="1390"/>
      <c r="K46" s="310"/>
      <c r="L46" s="310"/>
      <c r="M46" s="310"/>
      <c r="N46" s="310"/>
      <c r="O46" s="310"/>
      <c r="P46" s="310"/>
      <c r="Q46" s="310"/>
      <c r="R46" s="310"/>
      <c r="S46" s="310"/>
      <c r="T46" s="310"/>
      <c r="U46" s="310"/>
      <c r="V46" s="310"/>
      <c r="W46" s="310"/>
      <c r="X46" s="310"/>
      <c r="Y46" s="311"/>
    </row>
    <row r="47" spans="2:25" ht="55.5" customHeight="1" x14ac:dyDescent="0.35">
      <c r="B47" s="1390"/>
      <c r="C47" s="1390"/>
      <c r="D47" s="1390"/>
      <c r="E47" s="1390"/>
      <c r="F47" s="1390"/>
      <c r="G47" s="1390"/>
      <c r="H47" s="1390"/>
      <c r="I47" s="1390"/>
      <c r="J47" s="1390"/>
      <c r="K47" s="310"/>
      <c r="L47" s="310"/>
      <c r="M47" s="310"/>
      <c r="N47" s="310"/>
      <c r="O47" s="310"/>
      <c r="P47" s="310"/>
      <c r="Q47" s="310"/>
      <c r="R47" s="310"/>
      <c r="S47" s="310"/>
      <c r="T47" s="310"/>
      <c r="U47" s="310"/>
      <c r="V47" s="310"/>
      <c r="W47" s="310"/>
      <c r="X47" s="310"/>
      <c r="Y47" s="311"/>
    </row>
    <row r="48" spans="2:25" ht="51.75" customHeight="1" x14ac:dyDescent="0.35">
      <c r="B48" s="1390"/>
      <c r="C48" s="1390"/>
      <c r="D48" s="1390"/>
      <c r="E48" s="1390"/>
      <c r="F48" s="1390"/>
      <c r="G48" s="1390"/>
      <c r="H48" s="1390"/>
      <c r="I48" s="1390"/>
      <c r="J48" s="1390"/>
      <c r="K48" s="310"/>
      <c r="L48" s="310"/>
      <c r="M48" s="310"/>
      <c r="N48" s="310"/>
      <c r="O48" s="310"/>
      <c r="P48" s="310"/>
      <c r="Q48" s="310"/>
      <c r="R48" s="310"/>
      <c r="S48" s="310"/>
      <c r="T48" s="310"/>
      <c r="U48" s="310"/>
      <c r="V48" s="310"/>
      <c r="W48" s="310"/>
      <c r="X48" s="310"/>
      <c r="Y48" s="1389"/>
    </row>
    <row r="49" spans="2:25" ht="32.25" customHeight="1" x14ac:dyDescent="0.35">
      <c r="B49" s="1394"/>
      <c r="C49" s="1394"/>
      <c r="D49" s="1394"/>
      <c r="E49" s="1394"/>
      <c r="F49" s="1394"/>
      <c r="G49" s="1394"/>
      <c r="H49" s="1394"/>
      <c r="I49" s="1394"/>
      <c r="J49" s="1394"/>
      <c r="K49" s="310"/>
      <c r="L49" s="310"/>
      <c r="M49" s="310"/>
      <c r="N49" s="310"/>
      <c r="O49" s="310"/>
      <c r="P49" s="310"/>
      <c r="Q49" s="310"/>
      <c r="R49" s="310"/>
      <c r="S49" s="310"/>
      <c r="T49" s="310"/>
      <c r="U49" s="310"/>
      <c r="V49" s="310"/>
      <c r="W49" s="310"/>
      <c r="X49" s="310"/>
      <c r="Y49" s="1389"/>
    </row>
    <row r="50" spans="2:25" x14ac:dyDescent="0.35">
      <c r="B50" s="1390"/>
      <c r="C50" s="1390"/>
      <c r="D50" s="1390"/>
      <c r="E50" s="1390"/>
      <c r="F50" s="1390"/>
      <c r="G50" s="1390"/>
      <c r="H50" s="1390"/>
      <c r="I50" s="1390"/>
      <c r="J50" s="1390"/>
      <c r="K50" s="1390"/>
      <c r="L50" s="1390"/>
      <c r="M50" s="1390"/>
      <c r="N50" s="1390"/>
      <c r="O50" s="1390"/>
      <c r="P50" s="1390"/>
      <c r="Q50" s="1390"/>
      <c r="R50" s="1390"/>
      <c r="S50" s="1390"/>
      <c r="T50" s="1390"/>
      <c r="U50" s="1390"/>
      <c r="V50" s="1390"/>
      <c r="W50" s="1390"/>
      <c r="X50" s="1390"/>
      <c r="Y50" s="1389"/>
    </row>
    <row r="51" spans="2:25" ht="36.75" customHeight="1" x14ac:dyDescent="0.35">
      <c r="B51" s="1390"/>
      <c r="C51" s="1390"/>
      <c r="D51" s="1390"/>
      <c r="E51" s="1390"/>
      <c r="F51" s="1390"/>
      <c r="G51" s="1390"/>
      <c r="H51" s="1390"/>
      <c r="I51" s="1390"/>
      <c r="J51" s="1390"/>
      <c r="K51" s="310"/>
      <c r="L51" s="310"/>
      <c r="M51" s="310"/>
      <c r="N51" s="310"/>
      <c r="O51" s="310"/>
      <c r="P51" s="310"/>
      <c r="Q51" s="310"/>
      <c r="R51" s="310"/>
      <c r="S51" s="310"/>
      <c r="T51" s="310"/>
      <c r="U51" s="310"/>
      <c r="V51" s="310"/>
      <c r="W51" s="310"/>
      <c r="X51" s="310"/>
      <c r="Y51" s="1389"/>
    </row>
    <row r="52" spans="2:25" ht="24" customHeight="1" x14ac:dyDescent="0.35">
      <c r="B52" s="1389"/>
      <c r="C52" s="1390"/>
      <c r="D52" s="1390"/>
      <c r="E52" s="1390"/>
      <c r="F52" s="1390"/>
      <c r="G52" s="1390"/>
      <c r="H52" s="1390"/>
      <c r="I52" s="1390"/>
      <c r="J52" s="1390"/>
      <c r="K52" s="310"/>
      <c r="L52" s="310"/>
      <c r="M52" s="310"/>
      <c r="N52" s="310"/>
      <c r="O52" s="310"/>
      <c r="P52" s="310"/>
      <c r="Q52" s="310"/>
      <c r="R52" s="310"/>
      <c r="S52" s="310"/>
      <c r="T52" s="310"/>
      <c r="U52" s="310"/>
      <c r="V52" s="310"/>
      <c r="W52" s="310"/>
      <c r="X52" s="310"/>
      <c r="Y52" s="310"/>
    </row>
    <row r="53" spans="2:25" x14ac:dyDescent="0.35">
      <c r="B53" s="1389"/>
      <c r="C53" s="310"/>
      <c r="D53" s="310"/>
      <c r="E53" s="310"/>
      <c r="F53" s="310"/>
      <c r="G53" s="310"/>
      <c r="H53" s="310"/>
      <c r="I53" s="310"/>
      <c r="J53" s="310"/>
      <c r="K53" s="310"/>
      <c r="L53" s="310"/>
      <c r="M53" s="310"/>
      <c r="N53" s="310"/>
      <c r="O53" s="310"/>
      <c r="P53" s="310"/>
      <c r="Q53" s="310"/>
      <c r="R53" s="310"/>
      <c r="S53" s="310"/>
      <c r="T53" s="310"/>
      <c r="U53" s="310"/>
      <c r="V53" s="310"/>
      <c r="W53" s="310"/>
      <c r="X53" s="310"/>
      <c r="Y53" s="310"/>
    </row>
    <row r="54" spans="2:25" x14ac:dyDescent="0.35">
      <c r="B54" s="1313"/>
      <c r="C54" s="1313"/>
      <c r="D54" s="1313"/>
      <c r="E54" s="1313"/>
      <c r="F54" s="1313"/>
      <c r="G54" s="1313"/>
      <c r="H54" s="1313"/>
      <c r="I54" s="1313"/>
      <c r="J54" s="1313"/>
      <c r="K54" s="1313"/>
      <c r="L54" s="1313"/>
      <c r="M54" s="1313"/>
      <c r="N54" s="1313"/>
      <c r="O54" s="1313"/>
      <c r="P54" s="1313"/>
      <c r="Q54" s="1313"/>
      <c r="R54" s="1313"/>
      <c r="S54" s="1313"/>
      <c r="T54" s="1313"/>
      <c r="U54" s="1313"/>
      <c r="V54" s="1313"/>
      <c r="W54" s="1313"/>
      <c r="X54" s="1313"/>
      <c r="Y54" s="292"/>
    </row>
    <row r="55" spans="2:25" ht="90" customHeight="1" x14ac:dyDescent="0.35">
      <c r="B55" s="1391"/>
      <c r="C55" s="1391"/>
      <c r="D55" s="1391"/>
      <c r="E55" s="1391"/>
      <c r="F55" s="1391"/>
      <c r="G55" s="1391"/>
      <c r="H55" s="1391"/>
      <c r="I55" s="1391"/>
      <c r="J55" s="1391"/>
      <c r="K55" s="1391"/>
      <c r="L55" s="310"/>
      <c r="M55" s="310"/>
      <c r="N55" s="310"/>
      <c r="O55" s="310"/>
      <c r="P55" s="310"/>
      <c r="Q55" s="310"/>
      <c r="R55" s="310"/>
      <c r="S55" s="310"/>
      <c r="T55" s="310"/>
      <c r="U55" s="310"/>
      <c r="V55" s="310"/>
      <c r="W55" s="310"/>
      <c r="X55" s="310"/>
      <c r="Y55" s="1392"/>
    </row>
    <row r="56" spans="2:25" x14ac:dyDescent="0.35">
      <c r="B56" s="1393"/>
      <c r="C56" s="1393"/>
      <c r="D56" s="1393"/>
      <c r="E56" s="1393"/>
      <c r="F56" s="1393"/>
      <c r="G56" s="1393"/>
      <c r="H56" s="1393"/>
      <c r="I56" s="1393"/>
      <c r="J56" s="1393"/>
      <c r="K56" s="1393"/>
      <c r="L56" s="1393"/>
      <c r="M56" s="1393"/>
      <c r="N56" s="1393"/>
      <c r="O56" s="1393"/>
      <c r="P56" s="1393"/>
      <c r="Q56" s="1393"/>
      <c r="R56" s="1393"/>
      <c r="S56" s="1393"/>
      <c r="T56" s="1393"/>
      <c r="U56" s="1393"/>
      <c r="V56" s="1393"/>
      <c r="W56" s="1393"/>
      <c r="X56" s="1393"/>
      <c r="Y56" s="1392"/>
    </row>
    <row r="57" spans="2:25" x14ac:dyDescent="0.35">
      <c r="B57" s="1388"/>
      <c r="C57" s="1388"/>
      <c r="D57" s="1388"/>
      <c r="E57" s="1388"/>
      <c r="F57" s="1388"/>
      <c r="G57" s="1388"/>
      <c r="H57" s="1388"/>
      <c r="I57" s="1388"/>
      <c r="J57" s="1388"/>
      <c r="K57" s="1388"/>
      <c r="L57" s="1388"/>
      <c r="M57" s="1388"/>
      <c r="N57" s="1388"/>
      <c r="O57" s="1388"/>
      <c r="P57" s="1388"/>
      <c r="Q57" s="1388"/>
      <c r="R57" s="1388"/>
      <c r="S57" s="1388"/>
      <c r="T57" s="1388"/>
      <c r="U57" s="1388"/>
      <c r="V57" s="1388"/>
      <c r="W57" s="1388"/>
      <c r="X57" s="1388"/>
      <c r="Y57" s="292"/>
    </row>
    <row r="58" spans="2:25" ht="15.5" x14ac:dyDescent="0.35">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row>
  </sheetData>
  <mergeCells count="61">
    <mergeCell ref="B6:C8"/>
    <mergeCell ref="D6:D8"/>
    <mergeCell ref="G6:O6"/>
    <mergeCell ref="H7:H8"/>
    <mergeCell ref="I7:O7"/>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scale="5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G18"/>
  <sheetViews>
    <sheetView showGridLines="0" zoomScale="60" zoomScaleNormal="60" workbookViewId="0">
      <selection activeCell="C5" sqref="C5"/>
    </sheetView>
  </sheetViews>
  <sheetFormatPr defaultColWidth="9.1796875" defaultRowHeight="14.5" x14ac:dyDescent="0.35"/>
  <cols>
    <col min="1" max="1" width="9.1796875" style="198"/>
    <col min="2" max="2" width="39.1796875" style="198" customWidth="1"/>
    <col min="3" max="3" width="11" style="198" customWidth="1"/>
    <col min="4" max="4" width="21" style="198" bestFit="1" customWidth="1"/>
    <col min="5" max="5" width="26.54296875" style="198" bestFit="1" customWidth="1"/>
    <col min="6" max="16384" width="9.1796875" style="198"/>
  </cols>
  <sheetData>
    <row r="1" spans="1:7" ht="15" thickBot="1" x14ac:dyDescent="0.4">
      <c r="A1" s="4"/>
    </row>
    <row r="2" spans="1:7" s="199" customFormat="1" ht="18" thickBot="1" x14ac:dyDescent="0.4">
      <c r="A2" s="198"/>
      <c r="B2" s="1319" t="s">
        <v>464</v>
      </c>
      <c r="C2" s="1320"/>
      <c r="D2" s="1320"/>
      <c r="E2" s="1321"/>
    </row>
    <row r="3" spans="1:7" s="275" customFormat="1" ht="15.75" customHeight="1" x14ac:dyDescent="0.35">
      <c r="A3" s="198"/>
      <c r="B3" s="1061" t="s">
        <v>1447</v>
      </c>
      <c r="C3" s="1061"/>
      <c r="D3" s="198"/>
      <c r="E3" s="198"/>
      <c r="F3" s="198"/>
      <c r="G3" s="198"/>
    </row>
    <row r="4" spans="1:7" ht="16.5" customHeight="1" thickBot="1" x14ac:dyDescent="0.4">
      <c r="B4" s="200"/>
      <c r="C4" s="200"/>
    </row>
    <row r="5" spans="1:7" ht="16.5" customHeight="1" thickBot="1" x14ac:dyDescent="0.4">
      <c r="B5" s="313">
        <v>45657</v>
      </c>
      <c r="C5" s="1093"/>
      <c r="D5" s="1333" t="s">
        <v>465</v>
      </c>
      <c r="E5" s="1335"/>
    </row>
    <row r="6" spans="1:7" ht="15" thickBot="1" x14ac:dyDescent="0.4">
      <c r="B6" s="314" t="s">
        <v>112</v>
      </c>
      <c r="C6" s="314"/>
      <c r="D6" s="246" t="s">
        <v>466</v>
      </c>
      <c r="E6" s="315" t="s">
        <v>467</v>
      </c>
    </row>
    <row r="7" spans="1:7" ht="15.75" customHeight="1" x14ac:dyDescent="0.35">
      <c r="B7" s="1429" t="s">
        <v>468</v>
      </c>
      <c r="C7" s="1430"/>
      <c r="D7" s="316">
        <v>0</v>
      </c>
      <c r="E7" s="316">
        <v>0</v>
      </c>
    </row>
    <row r="8" spans="1:7" x14ac:dyDescent="0.35">
      <c r="B8" s="1431" t="s">
        <v>469</v>
      </c>
      <c r="C8" s="1432"/>
      <c r="D8" s="305">
        <v>0</v>
      </c>
      <c r="E8" s="305">
        <v>0</v>
      </c>
    </row>
    <row r="9" spans="1:7" ht="15" customHeight="1" x14ac:dyDescent="0.35">
      <c r="B9" s="1433" t="s">
        <v>470</v>
      </c>
      <c r="C9" s="1434"/>
      <c r="D9" s="305">
        <v>0</v>
      </c>
      <c r="E9" s="305">
        <v>0</v>
      </c>
    </row>
    <row r="10" spans="1:7" ht="15.75" customHeight="1" x14ac:dyDescent="0.35">
      <c r="B10" s="1433" t="s">
        <v>471</v>
      </c>
      <c r="C10" s="1434"/>
      <c r="D10" s="305">
        <v>0</v>
      </c>
      <c r="E10" s="305">
        <v>0</v>
      </c>
    </row>
    <row r="11" spans="1:7" ht="15" customHeight="1" x14ac:dyDescent="0.35">
      <c r="B11" s="1433" t="s">
        <v>472</v>
      </c>
      <c r="C11" s="1434"/>
      <c r="D11" s="305">
        <v>0</v>
      </c>
      <c r="E11" s="305">
        <v>0</v>
      </c>
    </row>
    <row r="12" spans="1:7" ht="21" customHeight="1" x14ac:dyDescent="0.35">
      <c r="B12" s="1433" t="s">
        <v>473</v>
      </c>
      <c r="C12" s="1434"/>
      <c r="D12" s="305">
        <v>0</v>
      </c>
      <c r="E12" s="305">
        <v>0</v>
      </c>
    </row>
    <row r="13" spans="1:7" ht="15.75" customHeight="1" thickBot="1" x14ac:dyDescent="0.4">
      <c r="B13" s="1435" t="s">
        <v>474</v>
      </c>
      <c r="C13" s="1436"/>
      <c r="D13" s="308">
        <v>0</v>
      </c>
      <c r="E13" s="308">
        <v>0</v>
      </c>
    </row>
    <row r="14" spans="1:7" ht="15.75" customHeight="1" thickBot="1" x14ac:dyDescent="0.4">
      <c r="B14" s="1437" t="s">
        <v>261</v>
      </c>
      <c r="C14" s="1438"/>
      <c r="D14" s="317">
        <v>0</v>
      </c>
      <c r="E14" s="212">
        <v>0</v>
      </c>
    </row>
    <row r="15" spans="1:7" ht="15" customHeight="1" x14ac:dyDescent="0.35"/>
    <row r="16" spans="1:7" ht="15" customHeight="1" x14ac:dyDescent="0.35"/>
    <row r="17" ht="15" customHeight="1" x14ac:dyDescent="0.35"/>
    <row r="18" ht="15" customHeight="1" x14ac:dyDescent="0.35"/>
  </sheetData>
  <mergeCells count="10">
    <mergeCell ref="B10:C10"/>
    <mergeCell ref="B11:C11"/>
    <mergeCell ref="B12:C12"/>
    <mergeCell ref="B13:C13"/>
    <mergeCell ref="B14:C14"/>
    <mergeCell ref="B2:E2"/>
    <mergeCell ref="D5:E5"/>
    <mergeCell ref="B7:C7"/>
    <mergeCell ref="B8:C8"/>
    <mergeCell ref="B9:C9"/>
  </mergeCells>
  <pageMargins left="0.70866141732283472" right="0.70866141732283472" top="0.74803149606299213" bottom="0.74803149606299213" header="0.31496062992125984" footer="0.31496062992125984"/>
  <pageSetup scale="94"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60" zoomScaleNormal="60" workbookViewId="0">
      <selection activeCell="C4" sqref="C4:D5"/>
    </sheetView>
  </sheetViews>
  <sheetFormatPr defaultColWidth="9.1796875" defaultRowHeight="14.5" x14ac:dyDescent="0.35"/>
  <cols>
    <col min="1" max="1" width="9.1796875" style="120"/>
    <col min="2" max="2" width="28.81640625" style="120" customWidth="1"/>
    <col min="3" max="3" width="9.54296875" style="120" bestFit="1" customWidth="1"/>
    <col min="4" max="4" width="13.54296875" style="120" bestFit="1" customWidth="1"/>
    <col min="5" max="5" width="15.7265625" style="120" bestFit="1" customWidth="1"/>
    <col min="6" max="6" width="13.54296875" style="120" bestFit="1" customWidth="1"/>
    <col min="7" max="7" width="15.7265625" style="120" bestFit="1" customWidth="1"/>
    <col min="8" max="8" width="13.54296875" style="120" bestFit="1" customWidth="1"/>
    <col min="9" max="9" width="15.7265625" style="120" bestFit="1" customWidth="1"/>
    <col min="10" max="10" width="13.54296875" style="120" bestFit="1" customWidth="1"/>
    <col min="11" max="11" width="15.7265625" style="120" bestFit="1" customWidth="1"/>
    <col min="12" max="12" width="13.54296875" style="120" bestFit="1" customWidth="1"/>
    <col min="13" max="13" width="15.7265625" style="120" bestFit="1" customWidth="1"/>
    <col min="14" max="14" width="13.54296875" style="120" bestFit="1" customWidth="1"/>
    <col min="15" max="16384" width="9.1796875" style="120"/>
  </cols>
  <sheetData>
    <row r="1" spans="1:24" ht="15" thickBot="1" x14ac:dyDescent="0.4">
      <c r="A1" s="4"/>
    </row>
    <row r="2" spans="1:24" ht="18" thickBot="1" x14ac:dyDescent="0.4">
      <c r="B2" s="1319" t="s">
        <v>475</v>
      </c>
      <c r="C2" s="1320"/>
      <c r="D2" s="1320"/>
      <c r="E2" s="1320"/>
      <c r="F2" s="1320"/>
      <c r="G2" s="1320"/>
      <c r="H2" s="1320"/>
      <c r="I2" s="1320"/>
      <c r="J2" s="1320"/>
      <c r="K2" s="1320"/>
      <c r="L2" s="1320"/>
      <c r="M2" s="1320"/>
      <c r="N2" s="1321"/>
      <c r="O2" s="318"/>
      <c r="P2" s="318"/>
      <c r="Q2" s="318"/>
      <c r="R2" s="318"/>
      <c r="S2" s="318"/>
      <c r="T2" s="318"/>
      <c r="U2" s="318"/>
      <c r="V2" s="318"/>
      <c r="W2" s="318"/>
      <c r="X2" s="318"/>
    </row>
    <row r="3" spans="1:24" ht="16" thickBot="1" x14ac:dyDescent="0.4">
      <c r="B3" s="1061" t="s">
        <v>1447</v>
      </c>
      <c r="C3" s="318"/>
      <c r="D3" s="318"/>
      <c r="E3" s="318"/>
      <c r="F3" s="318"/>
      <c r="G3" s="319"/>
      <c r="H3" s="319"/>
      <c r="I3" s="319"/>
      <c r="J3" s="319"/>
      <c r="K3" s="319"/>
      <c r="L3" s="319"/>
      <c r="M3" s="319"/>
      <c r="N3" s="319"/>
      <c r="O3" s="1442"/>
      <c r="P3" s="1442"/>
      <c r="Q3" s="1442"/>
      <c r="R3" s="1442"/>
      <c r="S3" s="1442"/>
      <c r="T3" s="1442"/>
      <c r="U3" s="1442"/>
      <c r="V3" s="1442"/>
      <c r="W3" s="1442"/>
      <c r="X3" s="1442"/>
    </row>
    <row r="4" spans="1:24" ht="25.5" customHeight="1" thickBot="1" x14ac:dyDescent="0.4">
      <c r="B4" s="1446">
        <v>45657</v>
      </c>
      <c r="C4" s="1448" t="s">
        <v>476</v>
      </c>
      <c r="D4" s="1449"/>
      <c r="E4" s="1448" t="s">
        <v>477</v>
      </c>
      <c r="F4" s="1452"/>
      <c r="G4" s="320"/>
      <c r="H4" s="320"/>
      <c r="I4" s="320"/>
      <c r="J4" s="320"/>
      <c r="K4" s="320"/>
      <c r="L4" s="320"/>
      <c r="M4" s="320"/>
      <c r="N4" s="321"/>
      <c r="O4" s="1445"/>
      <c r="P4" s="1442"/>
      <c r="Q4" s="1442"/>
      <c r="R4" s="1442"/>
      <c r="S4" s="1442"/>
      <c r="T4" s="1442"/>
      <c r="U4" s="1442"/>
      <c r="V4" s="1442"/>
      <c r="W4" s="1442"/>
      <c r="X4" s="1442"/>
    </row>
    <row r="5" spans="1:24" ht="37.5" customHeight="1" thickBot="1" x14ac:dyDescent="0.4">
      <c r="B5" s="1447"/>
      <c r="C5" s="1450"/>
      <c r="D5" s="1451"/>
      <c r="E5" s="1450"/>
      <c r="F5" s="1451"/>
      <c r="G5" s="1453" t="s">
        <v>478</v>
      </c>
      <c r="H5" s="1454"/>
      <c r="I5" s="1455" t="s">
        <v>479</v>
      </c>
      <c r="J5" s="1454"/>
      <c r="K5" s="1455" t="s">
        <v>480</v>
      </c>
      <c r="L5" s="1454"/>
      <c r="M5" s="1455" t="s">
        <v>481</v>
      </c>
      <c r="N5" s="1454"/>
      <c r="O5" s="1445"/>
      <c r="P5" s="1442"/>
      <c r="Q5" s="1442"/>
      <c r="R5" s="1442"/>
      <c r="S5" s="1442"/>
      <c r="T5" s="1442"/>
      <c r="U5" s="1442"/>
      <c r="V5" s="1442"/>
      <c r="W5" s="1442"/>
      <c r="X5" s="1442"/>
    </row>
    <row r="6" spans="1:24" ht="40.5" thickBot="1" x14ac:dyDescent="0.4">
      <c r="B6" s="322" t="s">
        <v>112</v>
      </c>
      <c r="C6" s="246" t="s">
        <v>397</v>
      </c>
      <c r="D6" s="323" t="s">
        <v>482</v>
      </c>
      <c r="E6" s="324" t="s">
        <v>466</v>
      </c>
      <c r="F6" s="323" t="s">
        <v>467</v>
      </c>
      <c r="G6" s="323" t="s">
        <v>466</v>
      </c>
      <c r="H6" s="325" t="s">
        <v>467</v>
      </c>
      <c r="I6" s="325" t="s">
        <v>466</v>
      </c>
      <c r="J6" s="325" t="s">
        <v>467</v>
      </c>
      <c r="K6" s="325" t="s">
        <v>466</v>
      </c>
      <c r="L6" s="325" t="s">
        <v>467</v>
      </c>
      <c r="M6" s="325" t="s">
        <v>466</v>
      </c>
      <c r="N6" s="325" t="s">
        <v>467</v>
      </c>
      <c r="O6" s="1445"/>
      <c r="P6" s="1442"/>
      <c r="Q6" s="1442"/>
      <c r="R6" s="1442"/>
      <c r="S6" s="1442"/>
      <c r="T6" s="1442"/>
      <c r="U6" s="1442"/>
      <c r="V6" s="1442"/>
      <c r="W6" s="1442"/>
      <c r="X6" s="1442"/>
    </row>
    <row r="7" spans="1:24" ht="20" x14ac:dyDescent="0.35">
      <c r="B7" s="326" t="s">
        <v>483</v>
      </c>
      <c r="C7" s="305">
        <v>0</v>
      </c>
      <c r="D7" s="305">
        <v>0</v>
      </c>
      <c r="E7" s="327">
        <v>0</v>
      </c>
      <c r="F7" s="327">
        <v>0</v>
      </c>
      <c r="G7" s="328"/>
      <c r="H7" s="329"/>
      <c r="I7" s="329"/>
      <c r="J7" s="329"/>
      <c r="K7" s="329"/>
      <c r="L7" s="329"/>
      <c r="M7" s="329"/>
      <c r="N7" s="329"/>
      <c r="O7" s="1445"/>
      <c r="P7" s="1442"/>
      <c r="Q7" s="1442"/>
      <c r="R7" s="1442"/>
      <c r="S7" s="1442"/>
      <c r="T7" s="1442"/>
      <c r="U7" s="1442"/>
      <c r="V7" s="1442"/>
      <c r="W7" s="1442"/>
      <c r="X7" s="1442"/>
    </row>
    <row r="8" spans="1:24" ht="20" x14ac:dyDescent="0.35">
      <c r="B8" s="330" t="s">
        <v>484</v>
      </c>
      <c r="C8" s="305">
        <v>0</v>
      </c>
      <c r="D8" s="305">
        <v>0</v>
      </c>
      <c r="E8" s="305">
        <v>0</v>
      </c>
      <c r="F8" s="305">
        <v>0</v>
      </c>
      <c r="G8" s="305">
        <v>0</v>
      </c>
      <c r="H8" s="305">
        <v>0</v>
      </c>
      <c r="I8" s="305">
        <v>0</v>
      </c>
      <c r="J8" s="305">
        <v>0</v>
      </c>
      <c r="K8" s="305">
        <v>0</v>
      </c>
      <c r="L8" s="305">
        <v>0</v>
      </c>
      <c r="M8" s="305">
        <v>0</v>
      </c>
      <c r="N8" s="305">
        <v>0</v>
      </c>
      <c r="O8" s="1445"/>
      <c r="P8" s="1442"/>
      <c r="Q8" s="1442"/>
      <c r="R8" s="1442"/>
      <c r="S8" s="1442"/>
      <c r="T8" s="1442"/>
      <c r="U8" s="1442"/>
      <c r="V8" s="1442"/>
      <c r="W8" s="1442"/>
      <c r="X8" s="1442"/>
    </row>
    <row r="9" spans="1:24" x14ac:dyDescent="0.35">
      <c r="B9" s="331" t="s">
        <v>485</v>
      </c>
      <c r="C9" s="305">
        <v>0</v>
      </c>
      <c r="D9" s="305">
        <v>0</v>
      </c>
      <c r="E9" s="305">
        <v>0</v>
      </c>
      <c r="F9" s="305">
        <v>0</v>
      </c>
      <c r="G9" s="305">
        <v>0</v>
      </c>
      <c r="H9" s="305">
        <v>0</v>
      </c>
      <c r="I9" s="305">
        <v>0</v>
      </c>
      <c r="J9" s="305">
        <v>0</v>
      </c>
      <c r="K9" s="305">
        <v>0</v>
      </c>
      <c r="L9" s="305">
        <v>0</v>
      </c>
      <c r="M9" s="305">
        <v>0</v>
      </c>
      <c r="N9" s="305">
        <v>0</v>
      </c>
      <c r="O9" s="1445"/>
      <c r="P9" s="1442"/>
      <c r="Q9" s="1442"/>
      <c r="R9" s="1442"/>
      <c r="S9" s="1442"/>
      <c r="T9" s="1442"/>
      <c r="U9" s="1442"/>
      <c r="V9" s="1442"/>
      <c r="W9" s="1442"/>
      <c r="X9" s="1442"/>
    </row>
    <row r="10" spans="1:24" x14ac:dyDescent="0.35">
      <c r="B10" s="332" t="s">
        <v>486</v>
      </c>
      <c r="C10" s="305">
        <v>0</v>
      </c>
      <c r="D10" s="305">
        <v>0</v>
      </c>
      <c r="E10" s="305">
        <v>0</v>
      </c>
      <c r="F10" s="305">
        <v>0</v>
      </c>
      <c r="G10" s="305">
        <v>0</v>
      </c>
      <c r="H10" s="305">
        <v>0</v>
      </c>
      <c r="I10" s="305">
        <v>0</v>
      </c>
      <c r="J10" s="305">
        <v>0</v>
      </c>
      <c r="K10" s="305">
        <v>0</v>
      </c>
      <c r="L10" s="305">
        <v>0</v>
      </c>
      <c r="M10" s="305">
        <v>0</v>
      </c>
      <c r="N10" s="305">
        <v>0</v>
      </c>
      <c r="O10" s="1445"/>
      <c r="P10" s="1442"/>
      <c r="Q10" s="1442"/>
      <c r="R10" s="1442"/>
      <c r="S10" s="1442"/>
      <c r="T10" s="1442"/>
      <c r="U10" s="1442"/>
      <c r="V10" s="1442"/>
      <c r="W10" s="1442"/>
      <c r="X10" s="1442"/>
    </row>
    <row r="11" spans="1:24" x14ac:dyDescent="0.35">
      <c r="B11" s="332" t="s">
        <v>487</v>
      </c>
      <c r="C11" s="305">
        <v>0</v>
      </c>
      <c r="D11" s="305">
        <v>0</v>
      </c>
      <c r="E11" s="305">
        <v>0</v>
      </c>
      <c r="F11" s="305">
        <v>0</v>
      </c>
      <c r="G11" s="305">
        <v>0</v>
      </c>
      <c r="H11" s="305">
        <v>0</v>
      </c>
      <c r="I11" s="305">
        <v>0</v>
      </c>
      <c r="J11" s="305">
        <v>0</v>
      </c>
      <c r="K11" s="305">
        <v>0</v>
      </c>
      <c r="L11" s="305">
        <v>0</v>
      </c>
      <c r="M11" s="305">
        <v>0</v>
      </c>
      <c r="N11" s="305">
        <v>0</v>
      </c>
      <c r="O11" s="1445"/>
      <c r="P11" s="1442"/>
      <c r="Q11" s="1442"/>
      <c r="R11" s="1442"/>
      <c r="S11" s="1442"/>
      <c r="T11" s="1442"/>
      <c r="U11" s="1442"/>
      <c r="V11" s="1442"/>
      <c r="W11" s="1442"/>
      <c r="X11" s="1442"/>
    </row>
    <row r="12" spans="1:24" ht="20" x14ac:dyDescent="0.35">
      <c r="B12" s="332" t="s">
        <v>488</v>
      </c>
      <c r="C12" s="305">
        <v>0</v>
      </c>
      <c r="D12" s="305">
        <v>0</v>
      </c>
      <c r="E12" s="305">
        <v>0</v>
      </c>
      <c r="F12" s="305">
        <v>0</v>
      </c>
      <c r="G12" s="305">
        <v>0</v>
      </c>
      <c r="H12" s="305">
        <v>0</v>
      </c>
      <c r="I12" s="305">
        <v>0</v>
      </c>
      <c r="J12" s="305">
        <v>0</v>
      </c>
      <c r="K12" s="305">
        <v>0</v>
      </c>
      <c r="L12" s="305">
        <v>0</v>
      </c>
      <c r="M12" s="305">
        <v>0</v>
      </c>
      <c r="N12" s="305">
        <v>0</v>
      </c>
      <c r="O12" s="1445"/>
      <c r="P12" s="1442"/>
      <c r="Q12" s="1442"/>
      <c r="R12" s="1442"/>
      <c r="S12" s="1442"/>
      <c r="T12" s="1442"/>
      <c r="U12" s="1442"/>
      <c r="V12" s="1442"/>
      <c r="W12" s="1442"/>
      <c r="X12" s="1442"/>
    </row>
    <row r="13" spans="1:24" x14ac:dyDescent="0.35">
      <c r="B13" s="333" t="s">
        <v>489</v>
      </c>
      <c r="C13" s="305">
        <v>0</v>
      </c>
      <c r="D13" s="305">
        <v>0</v>
      </c>
      <c r="E13" s="305">
        <v>0</v>
      </c>
      <c r="F13" s="305">
        <v>0</v>
      </c>
      <c r="G13" s="305">
        <v>0</v>
      </c>
      <c r="H13" s="305">
        <v>0</v>
      </c>
      <c r="I13" s="305">
        <v>0</v>
      </c>
      <c r="J13" s="305">
        <v>0</v>
      </c>
      <c r="K13" s="305">
        <v>0</v>
      </c>
      <c r="L13" s="305">
        <v>0</v>
      </c>
      <c r="M13" s="305">
        <v>0</v>
      </c>
      <c r="N13" s="305">
        <v>0</v>
      </c>
      <c r="O13" s="1445"/>
      <c r="P13" s="1442"/>
      <c r="Q13" s="1442"/>
      <c r="R13" s="1442"/>
      <c r="S13" s="1442"/>
      <c r="T13" s="1442"/>
      <c r="U13" s="1442"/>
      <c r="V13" s="1442"/>
      <c r="W13" s="1442"/>
      <c r="X13" s="1442"/>
    </row>
    <row r="14" spans="1:24" ht="15" thickBot="1" x14ac:dyDescent="0.4">
      <c r="B14" s="334" t="s">
        <v>261</v>
      </c>
      <c r="C14" s="335">
        <v>0</v>
      </c>
      <c r="D14" s="335">
        <v>0</v>
      </c>
      <c r="E14" s="335">
        <v>0</v>
      </c>
      <c r="F14" s="335">
        <v>0</v>
      </c>
      <c r="G14" s="335">
        <v>0</v>
      </c>
      <c r="H14" s="335">
        <v>0</v>
      </c>
      <c r="I14" s="335">
        <v>0</v>
      </c>
      <c r="J14" s="335">
        <v>0</v>
      </c>
      <c r="K14" s="335">
        <v>0</v>
      </c>
      <c r="L14" s="335">
        <v>0</v>
      </c>
      <c r="M14" s="335">
        <v>0</v>
      </c>
      <c r="N14" s="335">
        <v>0</v>
      </c>
      <c r="O14" s="1445"/>
      <c r="P14" s="1442"/>
      <c r="Q14" s="1442"/>
      <c r="R14" s="1442"/>
      <c r="S14" s="1442"/>
      <c r="T14" s="1442"/>
      <c r="U14" s="1442"/>
      <c r="V14" s="1442"/>
      <c r="W14" s="1442"/>
      <c r="X14" s="1442"/>
    </row>
    <row r="15" spans="1:24" ht="15.5" x14ac:dyDescent="0.35">
      <c r="B15" s="318"/>
      <c r="C15" s="318"/>
      <c r="D15" s="318"/>
      <c r="E15" s="318"/>
      <c r="F15" s="318"/>
      <c r="G15" s="318"/>
      <c r="H15" s="318"/>
      <c r="I15" s="318"/>
      <c r="J15" s="318"/>
      <c r="K15" s="318"/>
      <c r="L15" s="318"/>
      <c r="M15" s="318"/>
      <c r="N15" s="318"/>
      <c r="O15" s="1442"/>
      <c r="P15" s="1442"/>
      <c r="Q15" s="1442"/>
      <c r="R15" s="1442"/>
      <c r="S15" s="1442"/>
      <c r="T15" s="1442"/>
      <c r="U15" s="1442"/>
      <c r="V15" s="1442"/>
      <c r="W15" s="1442"/>
      <c r="X15" s="1442"/>
    </row>
    <row r="16" spans="1:24" ht="15.5" x14ac:dyDescent="0.35">
      <c r="B16" s="1443"/>
      <c r="C16" s="1443"/>
      <c r="D16" s="1443"/>
      <c r="E16" s="1443"/>
      <c r="F16" s="1443"/>
      <c r="G16" s="1443"/>
      <c r="H16" s="1443"/>
      <c r="I16" s="1443"/>
      <c r="J16" s="1443"/>
      <c r="K16" s="1443"/>
      <c r="L16" s="318"/>
      <c r="M16" s="318"/>
      <c r="N16" s="318"/>
      <c r="O16" s="1442"/>
      <c r="P16" s="1442"/>
      <c r="Q16" s="1442"/>
      <c r="R16" s="1442"/>
      <c r="S16" s="1442"/>
      <c r="T16" s="1442"/>
      <c r="U16" s="1442"/>
      <c r="V16" s="1442"/>
      <c r="W16" s="1442"/>
      <c r="X16" s="1442"/>
    </row>
    <row r="17" spans="2:24" ht="15.5" x14ac:dyDescent="0.35">
      <c r="B17" s="318"/>
      <c r="C17" s="318"/>
      <c r="D17" s="318"/>
      <c r="E17" s="318"/>
      <c r="F17" s="318"/>
      <c r="G17" s="318"/>
      <c r="H17" s="318"/>
      <c r="I17" s="318"/>
      <c r="J17" s="318"/>
      <c r="K17" s="318"/>
      <c r="L17" s="318"/>
      <c r="M17" s="318"/>
      <c r="N17" s="318"/>
      <c r="O17" s="1442"/>
      <c r="P17" s="1442"/>
      <c r="Q17" s="1442"/>
      <c r="R17" s="1442"/>
      <c r="S17" s="1442"/>
      <c r="T17" s="1442"/>
      <c r="U17" s="1442"/>
      <c r="V17" s="1442"/>
      <c r="W17" s="1442"/>
      <c r="X17" s="1442"/>
    </row>
    <row r="18" spans="2:24" ht="15.5" x14ac:dyDescent="0.35">
      <c r="B18" s="1443"/>
      <c r="C18" s="1443"/>
      <c r="D18" s="1443"/>
      <c r="E18" s="1443"/>
      <c r="F18" s="1443"/>
      <c r="G18" s="1443"/>
      <c r="H18" s="1443"/>
      <c r="I18" s="1443"/>
      <c r="J18" s="1443"/>
      <c r="K18" s="1443"/>
      <c r="L18" s="318"/>
      <c r="M18" s="318"/>
      <c r="N18" s="318"/>
      <c r="O18" s="1442"/>
      <c r="P18" s="1442"/>
      <c r="Q18" s="1442"/>
      <c r="R18" s="1442"/>
      <c r="S18" s="1442"/>
      <c r="T18" s="1442"/>
      <c r="U18" s="1442"/>
      <c r="V18" s="1442"/>
      <c r="W18" s="1442"/>
      <c r="X18" s="1442"/>
    </row>
    <row r="19" spans="2:24" ht="32.25" customHeight="1" x14ac:dyDescent="0.35">
      <c r="B19" s="1440"/>
      <c r="C19" s="1440"/>
      <c r="D19" s="1440"/>
      <c r="E19" s="1440"/>
      <c r="F19" s="1440"/>
      <c r="G19" s="1440"/>
      <c r="H19" s="1440"/>
      <c r="I19" s="1440"/>
      <c r="J19" s="1440"/>
      <c r="K19" s="1440"/>
      <c r="L19" s="1440"/>
      <c r="M19" s="1440"/>
      <c r="N19" s="1440"/>
      <c r="O19" s="1440"/>
      <c r="P19" s="1440"/>
      <c r="Q19" s="1440"/>
      <c r="R19" s="1440"/>
      <c r="S19" s="1440"/>
      <c r="T19" s="1440"/>
      <c r="U19" s="1440"/>
      <c r="V19" s="1440"/>
      <c r="W19" s="1440"/>
      <c r="X19" s="1440"/>
    </row>
    <row r="20" spans="2:24" x14ac:dyDescent="0.35">
      <c r="B20" s="1440"/>
      <c r="C20" s="1440"/>
      <c r="D20" s="1440"/>
      <c r="E20" s="1440"/>
      <c r="F20" s="1440"/>
      <c r="G20" s="1440"/>
      <c r="H20" s="1440"/>
      <c r="I20" s="1440"/>
      <c r="J20" s="1440"/>
      <c r="K20" s="1440"/>
      <c r="L20" s="1440"/>
      <c r="M20" s="1440"/>
      <c r="N20" s="1440"/>
      <c r="O20" s="1440"/>
      <c r="P20" s="1440"/>
      <c r="Q20" s="1440"/>
      <c r="R20" s="1440"/>
      <c r="S20" s="1440"/>
      <c r="T20" s="1440"/>
      <c r="U20" s="1440"/>
      <c r="V20" s="1440"/>
      <c r="W20" s="1440"/>
      <c r="X20" s="1440"/>
    </row>
    <row r="21" spans="2:24" x14ac:dyDescent="0.35">
      <c r="B21" s="1440"/>
      <c r="C21" s="1440"/>
      <c r="D21" s="1440"/>
      <c r="E21" s="1440"/>
      <c r="F21" s="1440"/>
      <c r="G21" s="1440"/>
      <c r="H21" s="1440"/>
      <c r="I21" s="1440"/>
      <c r="J21" s="1440"/>
      <c r="K21" s="1440"/>
      <c r="L21" s="1440"/>
      <c r="M21" s="1440"/>
      <c r="N21" s="1440"/>
      <c r="O21" s="1440"/>
      <c r="P21" s="1440"/>
      <c r="Q21" s="1440"/>
      <c r="R21" s="1440"/>
      <c r="S21" s="1440"/>
      <c r="T21" s="1440"/>
      <c r="U21" s="1440"/>
      <c r="V21" s="1440"/>
      <c r="W21" s="1440"/>
      <c r="X21" s="1440"/>
    </row>
    <row r="22" spans="2:24" x14ac:dyDescent="0.35">
      <c r="B22" s="1440"/>
      <c r="C22" s="1440"/>
      <c r="D22" s="1440"/>
      <c r="E22" s="1440"/>
      <c r="F22" s="1440"/>
      <c r="G22" s="1440"/>
      <c r="H22" s="1440"/>
      <c r="I22" s="1440"/>
      <c r="J22" s="1440"/>
      <c r="K22" s="1440"/>
      <c r="L22" s="1440"/>
      <c r="M22" s="1440"/>
      <c r="N22" s="1440"/>
      <c r="O22" s="1440"/>
      <c r="P22" s="1440"/>
      <c r="Q22" s="1440"/>
      <c r="R22" s="1440"/>
      <c r="S22" s="1440"/>
      <c r="T22" s="1440"/>
      <c r="U22" s="1440"/>
      <c r="V22" s="1440"/>
      <c r="W22" s="1440"/>
      <c r="X22" s="1440"/>
    </row>
    <row r="23" spans="2:24" x14ac:dyDescent="0.35">
      <c r="B23" s="1440"/>
      <c r="C23" s="1440"/>
      <c r="D23" s="1440"/>
      <c r="E23" s="1440"/>
      <c r="F23" s="1440"/>
      <c r="G23" s="1440"/>
      <c r="H23" s="1440"/>
      <c r="I23" s="1440"/>
      <c r="J23" s="1440"/>
      <c r="K23" s="1440"/>
      <c r="L23" s="1440"/>
      <c r="M23" s="1440"/>
      <c r="N23" s="1440"/>
      <c r="O23" s="1440"/>
      <c r="P23" s="1440"/>
      <c r="Q23" s="1440"/>
      <c r="R23" s="1440"/>
      <c r="S23" s="1440"/>
      <c r="T23" s="1440"/>
      <c r="U23" s="1440"/>
      <c r="V23" s="1440"/>
      <c r="W23" s="1440"/>
      <c r="X23" s="1440"/>
    </row>
    <row r="24" spans="2:24" x14ac:dyDescent="0.35">
      <c r="B24" s="1440"/>
      <c r="C24" s="1440"/>
      <c r="D24" s="1440"/>
      <c r="E24" s="1440"/>
      <c r="F24" s="1440"/>
      <c r="G24" s="1440"/>
      <c r="H24" s="1440"/>
      <c r="I24" s="1440"/>
      <c r="J24" s="1440"/>
      <c r="K24" s="1440"/>
      <c r="L24" s="1440"/>
      <c r="M24" s="1440"/>
      <c r="N24" s="1440"/>
      <c r="O24" s="1440"/>
      <c r="P24" s="1440"/>
      <c r="Q24" s="1440"/>
      <c r="R24" s="1440"/>
      <c r="S24" s="1440"/>
      <c r="T24" s="1440"/>
      <c r="U24" s="1440"/>
      <c r="V24" s="1440"/>
      <c r="W24" s="1440"/>
      <c r="X24" s="1440"/>
    </row>
    <row r="25" spans="2:24" x14ac:dyDescent="0.35">
      <c r="B25" s="1440"/>
      <c r="C25" s="1440"/>
      <c r="D25" s="1440"/>
      <c r="E25" s="1440"/>
      <c r="F25" s="1440"/>
      <c r="G25" s="1440"/>
      <c r="H25" s="1440"/>
      <c r="I25" s="1440"/>
      <c r="J25" s="1440"/>
      <c r="K25" s="1440"/>
      <c r="L25" s="1440"/>
      <c r="M25" s="1440"/>
      <c r="N25" s="1440"/>
      <c r="O25" s="1440"/>
      <c r="P25" s="1440"/>
      <c r="Q25" s="1440"/>
      <c r="R25" s="1440"/>
      <c r="S25" s="1440"/>
      <c r="T25" s="1440"/>
      <c r="U25" s="1440"/>
      <c r="V25" s="1440"/>
      <c r="W25" s="1440"/>
      <c r="X25" s="1440"/>
    </row>
    <row r="26" spans="2:24" ht="30" customHeight="1" x14ac:dyDescent="0.35">
      <c r="B26" s="1444"/>
      <c r="C26" s="1444"/>
      <c r="D26" s="1444"/>
      <c r="E26" s="1444"/>
      <c r="F26" s="1444"/>
      <c r="G26" s="1444"/>
      <c r="H26" s="1444"/>
      <c r="I26" s="1444"/>
      <c r="J26" s="1444"/>
      <c r="K26" s="1444"/>
      <c r="L26" s="1444"/>
      <c r="M26" s="336"/>
      <c r="N26" s="336"/>
      <c r="O26" s="336"/>
      <c r="P26" s="336"/>
      <c r="Q26" s="336"/>
      <c r="R26" s="336"/>
      <c r="S26" s="336"/>
      <c r="T26" s="336"/>
      <c r="U26" s="336"/>
      <c r="V26" s="336"/>
      <c r="W26" s="336"/>
      <c r="X26" s="336"/>
    </row>
    <row r="27" spans="2:24" ht="15.5" x14ac:dyDescent="0.35">
      <c r="B27" s="318"/>
      <c r="C27" s="318"/>
      <c r="D27" s="318"/>
      <c r="E27" s="318"/>
      <c r="F27" s="318"/>
      <c r="G27" s="318"/>
      <c r="H27" s="318"/>
      <c r="I27" s="318"/>
      <c r="J27" s="318"/>
      <c r="K27" s="318"/>
      <c r="L27" s="318"/>
      <c r="M27" s="318"/>
      <c r="N27" s="318"/>
      <c r="O27" s="318"/>
      <c r="P27" s="318"/>
      <c r="Q27" s="318"/>
      <c r="R27" s="318"/>
      <c r="S27" s="318"/>
      <c r="T27" s="318"/>
      <c r="U27" s="318"/>
      <c r="V27" s="318"/>
      <c r="W27" s="318"/>
      <c r="X27" s="318"/>
    </row>
    <row r="28" spans="2:24" ht="15.5" x14ac:dyDescent="0.35">
      <c r="B28" s="1441"/>
      <c r="C28" s="1441"/>
      <c r="D28" s="1441"/>
      <c r="E28" s="1441"/>
      <c r="F28" s="1441"/>
      <c r="G28" s="1441"/>
      <c r="H28" s="1441"/>
      <c r="I28" s="1441"/>
      <c r="J28" s="1441"/>
      <c r="K28" s="318"/>
      <c r="L28" s="318"/>
      <c r="M28" s="318"/>
      <c r="N28" s="318"/>
      <c r="O28" s="318"/>
      <c r="P28" s="318"/>
      <c r="Q28" s="318"/>
      <c r="R28" s="318"/>
      <c r="S28" s="318"/>
      <c r="T28" s="318"/>
      <c r="U28" s="318"/>
      <c r="V28" s="318"/>
      <c r="W28" s="318"/>
      <c r="X28" s="318"/>
    </row>
    <row r="29" spans="2:24" x14ac:dyDescent="0.35">
      <c r="B29" s="1440"/>
      <c r="C29" s="1440"/>
      <c r="D29" s="1440"/>
      <c r="E29" s="1440"/>
      <c r="F29" s="1440"/>
      <c r="G29" s="1440"/>
      <c r="H29" s="1440"/>
      <c r="I29" s="1440"/>
      <c r="J29" s="1440"/>
      <c r="K29" s="1440"/>
      <c r="L29" s="1440"/>
      <c r="M29" s="1440"/>
      <c r="N29" s="1440"/>
      <c r="O29" s="1440"/>
      <c r="P29" s="1440"/>
      <c r="Q29" s="1440"/>
      <c r="R29" s="1440"/>
      <c r="S29" s="1440"/>
      <c r="T29" s="1440"/>
      <c r="U29" s="1440"/>
      <c r="V29" s="1440"/>
      <c r="W29" s="1440"/>
      <c r="X29" s="1440"/>
    </row>
    <row r="30" spans="2:24" x14ac:dyDescent="0.35">
      <c r="B30" s="1440"/>
      <c r="C30" s="1440"/>
      <c r="D30" s="1440"/>
      <c r="E30" s="1440"/>
      <c r="F30" s="1440"/>
      <c r="G30" s="1440"/>
      <c r="H30" s="1440"/>
      <c r="I30" s="1440"/>
      <c r="J30" s="1440"/>
      <c r="K30" s="1440"/>
      <c r="L30" s="1440"/>
      <c r="M30" s="1440"/>
      <c r="N30" s="1440"/>
      <c r="O30" s="1440"/>
      <c r="P30" s="1440"/>
      <c r="Q30" s="1440"/>
      <c r="R30" s="1440"/>
      <c r="S30" s="1440"/>
      <c r="T30" s="1440"/>
      <c r="U30" s="1440"/>
      <c r="V30" s="1440"/>
      <c r="W30" s="1440"/>
      <c r="X30" s="1440"/>
    </row>
    <row r="31" spans="2:24" x14ac:dyDescent="0.35">
      <c r="B31" s="1440"/>
      <c r="C31" s="1440"/>
      <c r="D31" s="1440"/>
      <c r="E31" s="1440"/>
      <c r="F31" s="1440"/>
      <c r="G31" s="1440"/>
      <c r="H31" s="1440"/>
      <c r="I31" s="1440"/>
      <c r="J31" s="1440"/>
      <c r="K31" s="1440"/>
      <c r="L31" s="1440"/>
      <c r="M31" s="1440"/>
      <c r="N31" s="1440"/>
      <c r="O31" s="1440"/>
      <c r="P31" s="1440"/>
      <c r="Q31" s="1440"/>
      <c r="R31" s="1440"/>
      <c r="S31" s="1440"/>
      <c r="T31" s="1440"/>
      <c r="U31" s="1440"/>
      <c r="V31" s="1440"/>
      <c r="W31" s="1440"/>
      <c r="X31" s="1440"/>
    </row>
    <row r="32" spans="2:24" x14ac:dyDescent="0.35">
      <c r="B32" s="1440"/>
      <c r="C32" s="1440"/>
      <c r="D32" s="1440"/>
      <c r="E32" s="1440"/>
      <c r="F32" s="1440"/>
      <c r="G32" s="1440"/>
      <c r="H32" s="1440"/>
      <c r="I32" s="1440"/>
      <c r="J32" s="1440"/>
      <c r="K32" s="1440"/>
      <c r="L32" s="1440"/>
      <c r="M32" s="1440"/>
      <c r="N32" s="1440"/>
      <c r="O32" s="1440"/>
      <c r="P32" s="1440"/>
      <c r="Q32" s="1440"/>
      <c r="R32" s="1440"/>
      <c r="S32" s="1440"/>
      <c r="T32" s="1440"/>
      <c r="U32" s="1440"/>
      <c r="V32" s="1440"/>
      <c r="W32" s="1440"/>
      <c r="X32" s="1440"/>
    </row>
    <row r="33" spans="2:24" x14ac:dyDescent="0.35">
      <c r="B33" s="1440"/>
      <c r="C33" s="1440"/>
      <c r="D33" s="1440"/>
      <c r="E33" s="1440"/>
      <c r="F33" s="1440"/>
      <c r="G33" s="1440"/>
      <c r="H33" s="1440"/>
      <c r="I33" s="1440"/>
      <c r="J33" s="1440"/>
      <c r="K33" s="1440"/>
      <c r="L33" s="1440"/>
      <c r="M33" s="1440"/>
      <c r="N33" s="1440"/>
      <c r="O33" s="1440"/>
      <c r="P33" s="1440"/>
      <c r="Q33" s="1440"/>
      <c r="R33" s="1440"/>
      <c r="S33" s="1440"/>
      <c r="T33" s="1440"/>
      <c r="U33" s="1440"/>
      <c r="V33" s="1440"/>
      <c r="W33" s="1440"/>
      <c r="X33" s="1440"/>
    </row>
    <row r="34" spans="2:24" x14ac:dyDescent="0.35">
      <c r="B34" s="1440"/>
      <c r="C34" s="1440"/>
      <c r="D34" s="1440"/>
      <c r="E34" s="1440"/>
      <c r="F34" s="1440"/>
      <c r="G34" s="1440"/>
      <c r="H34" s="1440"/>
      <c r="I34" s="1440"/>
      <c r="J34" s="1440"/>
      <c r="K34" s="1440"/>
      <c r="L34" s="1440"/>
      <c r="M34" s="1440"/>
      <c r="N34" s="1440"/>
      <c r="O34" s="1440"/>
      <c r="P34" s="1440"/>
      <c r="Q34" s="1440"/>
      <c r="R34" s="1440"/>
      <c r="S34" s="1440"/>
      <c r="T34" s="1440"/>
      <c r="U34" s="1440"/>
      <c r="V34" s="1440"/>
      <c r="W34" s="1440"/>
      <c r="X34" s="1440"/>
    </row>
    <row r="35" spans="2:24" ht="15.5" x14ac:dyDescent="0.35">
      <c r="B35" s="1439"/>
      <c r="C35" s="1439"/>
      <c r="D35" s="1439"/>
      <c r="E35" s="1439"/>
      <c r="F35" s="1439"/>
      <c r="G35" s="1439"/>
      <c r="H35" s="1439"/>
      <c r="I35" s="1439"/>
      <c r="J35" s="1439"/>
      <c r="K35" s="1439"/>
      <c r="L35" s="1439"/>
      <c r="M35" s="1439"/>
      <c r="N35" s="1439"/>
      <c r="O35" s="1439"/>
      <c r="P35" s="1439"/>
      <c r="Q35" s="1439"/>
      <c r="R35" s="1439"/>
      <c r="S35" s="1439"/>
      <c r="T35" s="1439"/>
      <c r="U35" s="1439"/>
      <c r="V35" s="1439"/>
      <c r="W35" s="1439"/>
      <c r="X35" s="1439"/>
    </row>
  </sheetData>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scale="46"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60" zoomScaleNormal="60" workbookViewId="0">
      <selection activeCell="D10" sqref="D10:H14"/>
    </sheetView>
  </sheetViews>
  <sheetFormatPr defaultColWidth="9.26953125" defaultRowHeight="14.5" x14ac:dyDescent="0.35"/>
  <cols>
    <col min="1" max="1" width="9.26953125" style="198"/>
    <col min="2" max="2" width="6.453125" style="198" customWidth="1"/>
    <col min="3" max="3" width="55" style="198" customWidth="1"/>
    <col min="4" max="4" width="19.453125" style="198" customWidth="1"/>
    <col min="5" max="5" width="27" style="198" customWidth="1"/>
    <col min="6" max="6" width="23.54296875" style="198" customWidth="1"/>
    <col min="7" max="7" width="21.26953125" style="198" customWidth="1"/>
    <col min="8" max="8" width="28.453125" style="198" customWidth="1"/>
    <col min="9" max="16384" width="9.26953125" style="198"/>
  </cols>
  <sheetData>
    <row r="1" spans="1:10" ht="17" thickBot="1" x14ac:dyDescent="0.4">
      <c r="A1" s="4"/>
      <c r="C1" s="370"/>
      <c r="D1" s="370"/>
      <c r="E1" s="370"/>
      <c r="F1" s="370"/>
      <c r="G1" s="370"/>
      <c r="H1" s="370"/>
      <c r="I1" s="370"/>
      <c r="J1" s="371"/>
    </row>
    <row r="2" spans="1:10" s="199" customFormat="1" ht="41.25" customHeight="1" thickBot="1" x14ac:dyDescent="0.4">
      <c r="A2" s="198"/>
      <c r="C2" s="1292" t="s">
        <v>515</v>
      </c>
      <c r="D2" s="1293"/>
      <c r="E2" s="1293"/>
      <c r="F2" s="1293"/>
      <c r="G2" s="1293"/>
      <c r="H2" s="1294"/>
    </row>
    <row r="3" spans="1:10" s="275" customFormat="1" ht="15.75" customHeight="1" x14ac:dyDescent="0.35">
      <c r="A3" s="198"/>
      <c r="B3" s="1056"/>
      <c r="C3" s="1056" t="s">
        <v>1450</v>
      </c>
      <c r="D3" s="1056"/>
      <c r="E3" s="1056"/>
      <c r="F3" s="1056"/>
      <c r="G3" s="1056"/>
      <c r="H3" s="1056"/>
      <c r="I3" s="198"/>
    </row>
    <row r="4" spans="1:10" s="275" customFormat="1" ht="15.75" customHeight="1" x14ac:dyDescent="0.35">
      <c r="A4" s="198"/>
      <c r="B4" s="1456"/>
      <c r="C4" s="1457"/>
      <c r="D4" s="1457"/>
      <c r="E4" s="1457"/>
      <c r="F4" s="1457"/>
      <c r="G4" s="1457"/>
      <c r="H4" s="1457"/>
      <c r="I4" s="198"/>
    </row>
    <row r="5" spans="1:10" ht="15" customHeight="1" x14ac:dyDescent="0.35"/>
    <row r="6" spans="1:10" ht="15" customHeight="1" thickBot="1" x14ac:dyDescent="0.4"/>
    <row r="7" spans="1:10" ht="32.25" customHeight="1" thickBot="1" x14ac:dyDescent="0.4">
      <c r="B7" s="260"/>
      <c r="C7" s="173">
        <v>45657</v>
      </c>
      <c r="D7" s="372" t="s">
        <v>516</v>
      </c>
      <c r="E7" s="373" t="s">
        <v>517</v>
      </c>
      <c r="F7" s="374"/>
      <c r="G7" s="374"/>
      <c r="H7" s="375"/>
      <c r="I7" s="371"/>
      <c r="J7" s="371"/>
    </row>
    <row r="8" spans="1:10" ht="32.25" customHeight="1" thickBot="1" x14ac:dyDescent="0.4">
      <c r="B8" s="260"/>
      <c r="C8" s="1458" t="s">
        <v>112</v>
      </c>
      <c r="D8" s="376"/>
      <c r="E8" s="377"/>
      <c r="F8" s="372" t="s">
        <v>518</v>
      </c>
      <c r="G8" s="373" t="s">
        <v>519</v>
      </c>
      <c r="H8" s="378"/>
      <c r="I8" s="371"/>
      <c r="J8" s="371"/>
    </row>
    <row r="9" spans="1:10" ht="28.5" customHeight="1" thickBot="1" x14ac:dyDescent="0.4">
      <c r="B9" s="260"/>
      <c r="C9" s="1458"/>
      <c r="D9" s="379"/>
      <c r="E9" s="380"/>
      <c r="F9" s="379"/>
      <c r="G9" s="380"/>
      <c r="H9" s="381" t="s">
        <v>520</v>
      </c>
      <c r="I9" s="371"/>
      <c r="J9" s="371"/>
    </row>
    <row r="10" spans="1:10" x14ac:dyDescent="0.35">
      <c r="B10" s="382"/>
      <c r="C10" s="383" t="s">
        <v>521</v>
      </c>
      <c r="D10" s="182">
        <v>3955791.3643200002</v>
      </c>
      <c r="E10" s="182">
        <v>1385273.218205</v>
      </c>
      <c r="F10" s="182">
        <v>1029276.218148</v>
      </c>
      <c r="G10" s="182">
        <v>355997.00005700003</v>
      </c>
      <c r="H10" s="182">
        <v>0</v>
      </c>
      <c r="I10" s="371"/>
      <c r="J10" s="371"/>
    </row>
    <row r="11" spans="1:10" x14ac:dyDescent="0.35">
      <c r="B11" s="382"/>
      <c r="C11" s="384" t="s">
        <v>522</v>
      </c>
      <c r="D11" s="185">
        <v>927382.59480199998</v>
      </c>
      <c r="E11" s="185">
        <v>0</v>
      </c>
      <c r="F11" s="185">
        <v>0</v>
      </c>
      <c r="G11" s="185">
        <v>0</v>
      </c>
      <c r="H11" s="187"/>
      <c r="I11" s="371"/>
      <c r="J11" s="371"/>
    </row>
    <row r="12" spans="1:10" x14ac:dyDescent="0.35">
      <c r="B12" s="382"/>
      <c r="C12" s="385" t="s">
        <v>523</v>
      </c>
      <c r="D12" s="386">
        <v>4883173.9591220003</v>
      </c>
      <c r="E12" s="386">
        <v>1385273.218205</v>
      </c>
      <c r="F12" s="386">
        <v>1029276.218148</v>
      </c>
      <c r="G12" s="386">
        <v>355997.00005700003</v>
      </c>
      <c r="H12" s="386">
        <v>0</v>
      </c>
      <c r="I12" s="371"/>
      <c r="J12" s="371"/>
    </row>
    <row r="13" spans="1:10" x14ac:dyDescent="0.35">
      <c r="B13" s="382"/>
      <c r="C13" s="387" t="s">
        <v>524</v>
      </c>
      <c r="D13" s="185">
        <v>9842.8445570000003</v>
      </c>
      <c r="E13" s="185">
        <v>18487.090323</v>
      </c>
      <c r="F13" s="185">
        <v>9480.5479919999998</v>
      </c>
      <c r="G13" s="185">
        <v>9006.5423310000006</v>
      </c>
      <c r="H13" s="185">
        <v>0</v>
      </c>
      <c r="I13" s="371"/>
      <c r="J13" s="371"/>
    </row>
    <row r="14" spans="1:10" ht="15" thickBot="1" x14ac:dyDescent="0.4">
      <c r="B14" s="388"/>
      <c r="C14" s="389" t="s">
        <v>525</v>
      </c>
      <c r="D14" s="190"/>
      <c r="E14" s="190"/>
      <c r="F14" s="190"/>
      <c r="G14" s="190"/>
      <c r="H14" s="190"/>
      <c r="I14" s="371"/>
      <c r="J14" s="371"/>
    </row>
    <row r="15" spans="1:10" ht="24" customHeight="1" x14ac:dyDescent="0.35">
      <c r="C15" s="390"/>
    </row>
    <row r="16" spans="1:10" ht="24" customHeight="1" x14ac:dyDescent="0.35"/>
    <row r="17" ht="24" customHeight="1" x14ac:dyDescent="0.35"/>
  </sheetData>
  <mergeCells count="3">
    <mergeCell ref="C2:H2"/>
    <mergeCell ref="B4:H4"/>
    <mergeCell ref="C8:C9"/>
  </mergeCells>
  <pageMargins left="0.70866141732283472" right="0.70866141732283472" top="0.74803149606299213" bottom="0.74803149606299213" header="0.31496062992125984" footer="0.31496062992125984"/>
  <pageSetup scale="5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topLeftCell="A13" zoomScale="60" zoomScaleNormal="60" zoomScalePageLayoutView="60" workbookViewId="0">
      <selection activeCell="I19" sqref="I19"/>
    </sheetView>
  </sheetViews>
  <sheetFormatPr defaultColWidth="11.54296875" defaultRowHeight="14.5" x14ac:dyDescent="0.35"/>
  <cols>
    <col min="1" max="1" width="20.26953125" style="391" customWidth="1"/>
    <col min="2" max="2" width="8" style="391" customWidth="1"/>
    <col min="3" max="3" width="61.81640625" style="391" bestFit="1" customWidth="1"/>
    <col min="4" max="9" width="28.1796875" style="391" customWidth="1"/>
    <col min="10" max="10" width="11.54296875" style="391"/>
    <col min="11" max="11" width="32.7265625" style="391" customWidth="1"/>
    <col min="12" max="122" width="11.54296875" style="391"/>
    <col min="123" max="16384" width="11.54296875" style="82"/>
  </cols>
  <sheetData>
    <row r="1" spans="1:122" ht="15" thickBot="1" x14ac:dyDescent="0.4">
      <c r="A1" s="4"/>
    </row>
    <row r="2" spans="1:122" ht="21" customHeight="1" thickBot="1" x14ac:dyDescent="0.45">
      <c r="A2" s="392"/>
      <c r="C2" s="1292" t="s">
        <v>526</v>
      </c>
      <c r="D2" s="1293"/>
      <c r="E2" s="1293"/>
      <c r="F2" s="1293"/>
      <c r="G2" s="1293"/>
      <c r="H2" s="1293"/>
      <c r="I2" s="1294"/>
    </row>
    <row r="3" spans="1:122" x14ac:dyDescent="0.35">
      <c r="C3" s="1056" t="s">
        <v>1451</v>
      </c>
      <c r="DD3" s="82"/>
      <c r="DE3" s="82"/>
      <c r="DF3" s="82"/>
      <c r="DG3" s="82"/>
      <c r="DH3" s="82"/>
      <c r="DI3" s="82"/>
      <c r="DJ3" s="82"/>
      <c r="DK3" s="82"/>
      <c r="DL3" s="82"/>
      <c r="DM3" s="82"/>
      <c r="DN3" s="82"/>
      <c r="DO3" s="82"/>
      <c r="DP3" s="82"/>
      <c r="DQ3" s="82"/>
      <c r="DR3" s="82"/>
    </row>
    <row r="4" spans="1:122" ht="15" thickBot="1" x14ac:dyDescent="0.4">
      <c r="DD4" s="82"/>
      <c r="DE4" s="82"/>
      <c r="DF4" s="82"/>
      <c r="DG4" s="82"/>
      <c r="DH4" s="82"/>
      <c r="DI4" s="82"/>
      <c r="DJ4" s="82"/>
      <c r="DK4" s="82"/>
      <c r="DL4" s="82"/>
      <c r="DM4" s="82"/>
      <c r="DN4" s="82"/>
      <c r="DO4" s="82"/>
      <c r="DP4" s="82"/>
      <c r="DQ4" s="82"/>
      <c r="DR4" s="82"/>
    </row>
    <row r="5" spans="1:122" s="394" customFormat="1" ht="84" customHeight="1" thickBot="1" x14ac:dyDescent="0.3">
      <c r="A5" s="393"/>
      <c r="B5" s="393"/>
      <c r="C5" s="173">
        <v>45657</v>
      </c>
      <c r="D5" s="1459" t="s">
        <v>527</v>
      </c>
      <c r="E5" s="1459"/>
      <c r="F5" s="1459" t="s">
        <v>528</v>
      </c>
      <c r="G5" s="1459"/>
      <c r="H5" s="1460" t="s">
        <v>529</v>
      </c>
      <c r="I5" s="1460"/>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row>
    <row r="6" spans="1:122" s="394" customFormat="1" ht="50.25" customHeight="1" thickBot="1" x14ac:dyDescent="0.3">
      <c r="A6" s="393"/>
      <c r="B6" s="395"/>
      <c r="C6" s="360" t="s">
        <v>112</v>
      </c>
      <c r="D6" s="396" t="s">
        <v>530</v>
      </c>
      <c r="E6" s="396" t="s">
        <v>531</v>
      </c>
      <c r="F6" s="396" t="s">
        <v>530</v>
      </c>
      <c r="G6" s="396" t="s">
        <v>531</v>
      </c>
      <c r="H6" s="397" t="s">
        <v>532</v>
      </c>
      <c r="I6" s="397" t="s">
        <v>533</v>
      </c>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row>
    <row r="7" spans="1:122" s="402" customFormat="1" ht="35.15" customHeight="1" x14ac:dyDescent="0.35">
      <c r="A7" s="398"/>
      <c r="B7" s="399"/>
      <c r="C7" s="400" t="s">
        <v>534</v>
      </c>
      <c r="D7" s="1078">
        <v>2087516.8031486699</v>
      </c>
      <c r="E7" s="1078">
        <v>0</v>
      </c>
      <c r="F7" s="1078">
        <v>2433241.7696033199</v>
      </c>
      <c r="G7" s="1078">
        <v>695.64990998999997</v>
      </c>
      <c r="H7" s="1078">
        <v>1226.8327592099999</v>
      </c>
      <c r="I7" s="1079">
        <v>5.0405271284884447E-4</v>
      </c>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row>
    <row r="8" spans="1:122" s="402" customFormat="1" ht="35.15" customHeight="1" x14ac:dyDescent="0.35">
      <c r="A8" s="398"/>
      <c r="B8" s="399"/>
      <c r="C8" s="403" t="s">
        <v>535</v>
      </c>
      <c r="D8" s="164">
        <v>17356.393050619998</v>
      </c>
      <c r="E8" s="164">
        <v>500.00001230000004</v>
      </c>
      <c r="F8" s="164">
        <v>11007.7270524</v>
      </c>
      <c r="G8" s="164">
        <v>0</v>
      </c>
      <c r="H8" s="164">
        <v>2201.5454104800001</v>
      </c>
      <c r="I8" s="1080">
        <v>0.2</v>
      </c>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row>
    <row r="9" spans="1:122" s="402" customFormat="1" ht="35.15" customHeight="1" x14ac:dyDescent="0.35">
      <c r="A9" s="398"/>
      <c r="B9" s="399"/>
      <c r="C9" s="403" t="s">
        <v>536</v>
      </c>
      <c r="D9" s="164">
        <v>5421.5152245899999</v>
      </c>
      <c r="E9" s="164">
        <v>186.78314449000001</v>
      </c>
      <c r="F9" s="164">
        <v>5421.5152245899999</v>
      </c>
      <c r="G9" s="164">
        <v>7.4868373500000001</v>
      </c>
      <c r="H9" s="164">
        <v>6.7895090800000002</v>
      </c>
      <c r="I9" s="1080">
        <v>1.2505998344701009E-3</v>
      </c>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row>
    <row r="10" spans="1:122" s="402" customFormat="1" ht="35.15" customHeight="1" x14ac:dyDescent="0.35">
      <c r="A10" s="398"/>
      <c r="B10" s="399"/>
      <c r="C10" s="403" t="s">
        <v>537</v>
      </c>
      <c r="D10" s="164">
        <v>0</v>
      </c>
      <c r="E10" s="164">
        <v>0</v>
      </c>
      <c r="F10" s="164">
        <v>7450.7658551000004</v>
      </c>
      <c r="G10" s="164">
        <v>132.00000409999998</v>
      </c>
      <c r="H10" s="164">
        <v>0</v>
      </c>
      <c r="I10" s="1080">
        <v>0</v>
      </c>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row>
    <row r="11" spans="1:122" s="402" customFormat="1" ht="35.15" customHeight="1" x14ac:dyDescent="0.35">
      <c r="A11" s="398"/>
      <c r="B11" s="399"/>
      <c r="C11" s="403" t="s">
        <v>538</v>
      </c>
      <c r="D11" s="164">
        <v>0</v>
      </c>
      <c r="E11" s="164">
        <v>0</v>
      </c>
      <c r="F11" s="164">
        <v>0</v>
      </c>
      <c r="G11" s="164">
        <v>0</v>
      </c>
      <c r="H11" s="164">
        <v>0</v>
      </c>
      <c r="I11" s="1080">
        <v>0</v>
      </c>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row>
    <row r="12" spans="1:122" s="402" customFormat="1" ht="35.15" customHeight="1" x14ac:dyDescent="0.35">
      <c r="A12" s="398"/>
      <c r="B12" s="399"/>
      <c r="C12" s="403" t="s">
        <v>539</v>
      </c>
      <c r="D12" s="164">
        <v>56270.678957059994</v>
      </c>
      <c r="E12" s="164">
        <v>3.3056358599999998</v>
      </c>
      <c r="F12" s="164">
        <v>11848.571304370002</v>
      </c>
      <c r="G12" s="164">
        <v>254.85232582</v>
      </c>
      <c r="H12" s="164">
        <v>8629.911062090001</v>
      </c>
      <c r="I12" s="1080">
        <v>0.71301404674988866</v>
      </c>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row>
    <row r="13" spans="1:122" s="402" customFormat="1" ht="35.15" customHeight="1" x14ac:dyDescent="0.35">
      <c r="A13" s="398"/>
      <c r="B13" s="399"/>
      <c r="C13" s="403" t="s">
        <v>540</v>
      </c>
      <c r="D13" s="164">
        <v>798644.11253276002</v>
      </c>
      <c r="E13" s="164">
        <v>146883.97084261</v>
      </c>
      <c r="F13" s="164">
        <v>635506.03894622996</v>
      </c>
      <c r="G13" s="164">
        <v>19666.217569889999</v>
      </c>
      <c r="H13" s="164">
        <v>585102.4928076599</v>
      </c>
      <c r="I13" s="1080">
        <v>0.89305138761360836</v>
      </c>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row>
    <row r="14" spans="1:122" s="402" customFormat="1" ht="35.15" customHeight="1" x14ac:dyDescent="0.35">
      <c r="A14" s="398"/>
      <c r="B14" s="399"/>
      <c r="C14" s="403" t="s">
        <v>541</v>
      </c>
      <c r="D14" s="164">
        <v>248473.80791391002</v>
      </c>
      <c r="E14" s="164">
        <v>20051.6275728</v>
      </c>
      <c r="F14" s="164">
        <v>176722.13950436999</v>
      </c>
      <c r="G14" s="164">
        <v>3512.4580109000003</v>
      </c>
      <c r="H14" s="164">
        <v>125654.90847209</v>
      </c>
      <c r="I14" s="1080">
        <v>0.69717418411547849</v>
      </c>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row>
    <row r="15" spans="1:122" s="402" customFormat="1" ht="35.15" customHeight="1" x14ac:dyDescent="0.35">
      <c r="A15" s="398"/>
      <c r="B15" s="399"/>
      <c r="C15" s="403" t="s">
        <v>542</v>
      </c>
      <c r="D15" s="164">
        <v>434549.44145762001</v>
      </c>
      <c r="E15" s="164">
        <v>704.91487354999992</v>
      </c>
      <c r="F15" s="164">
        <v>434549.44145762001</v>
      </c>
      <c r="G15" s="164">
        <v>150.55030613</v>
      </c>
      <c r="H15" s="164">
        <v>152668.97257951001</v>
      </c>
      <c r="I15" s="1080">
        <v>0.35120537260668333</v>
      </c>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row>
    <row r="16" spans="1:122" s="402" customFormat="1" ht="35.15" customHeight="1" x14ac:dyDescent="0.35">
      <c r="A16" s="398"/>
      <c r="B16" s="399"/>
      <c r="C16" s="403" t="s">
        <v>376</v>
      </c>
      <c r="D16" s="164">
        <v>8146.2709422600001</v>
      </c>
      <c r="E16" s="164">
        <v>411.72356252999998</v>
      </c>
      <c r="F16" s="164">
        <v>6245.6454773199994</v>
      </c>
      <c r="G16" s="164">
        <v>9.3674601899999992</v>
      </c>
      <c r="H16" s="164">
        <v>7113.0206349000009</v>
      </c>
      <c r="I16" s="1080">
        <v>1.1371712106692393</v>
      </c>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row>
    <row r="17" spans="1:122" s="402" customFormat="1" ht="35.15" customHeight="1" x14ac:dyDescent="0.35">
      <c r="A17" s="398"/>
      <c r="B17" s="399"/>
      <c r="C17" s="403" t="s">
        <v>543</v>
      </c>
      <c r="D17" s="164">
        <v>0</v>
      </c>
      <c r="E17" s="164">
        <v>0</v>
      </c>
      <c r="F17" s="164">
        <v>0</v>
      </c>
      <c r="G17" s="164">
        <v>0</v>
      </c>
      <c r="H17" s="164">
        <v>0</v>
      </c>
      <c r="I17" s="1080">
        <v>0</v>
      </c>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row>
    <row r="18" spans="1:122" s="402" customFormat="1" ht="35.15" customHeight="1" x14ac:dyDescent="0.35">
      <c r="A18" s="398"/>
      <c r="B18" s="399"/>
      <c r="C18" s="403" t="s">
        <v>544</v>
      </c>
      <c r="D18" s="164">
        <v>0</v>
      </c>
      <c r="E18" s="164">
        <v>0</v>
      </c>
      <c r="F18" s="164">
        <v>0</v>
      </c>
      <c r="G18" s="164">
        <v>0</v>
      </c>
      <c r="H18" s="164">
        <v>0</v>
      </c>
      <c r="I18" s="1080">
        <v>0</v>
      </c>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row>
    <row r="19" spans="1:122" s="402" customFormat="1" ht="35.15" customHeight="1" x14ac:dyDescent="0.35">
      <c r="A19" s="398"/>
      <c r="B19" s="399"/>
      <c r="C19" s="403" t="s">
        <v>545</v>
      </c>
      <c r="D19" s="164">
        <v>47.878539590000003</v>
      </c>
      <c r="E19" s="164">
        <v>0</v>
      </c>
      <c r="F19" s="164">
        <v>47.878539590000003</v>
      </c>
      <c r="G19" s="164">
        <v>0</v>
      </c>
      <c r="H19" s="164">
        <v>9.5757079199999993</v>
      </c>
      <c r="I19" s="1080">
        <v>0.20000000004177235</v>
      </c>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row>
    <row r="20" spans="1:122" s="402" customFormat="1" ht="35.15" customHeight="1" x14ac:dyDescent="0.35">
      <c r="A20" s="398"/>
      <c r="B20" s="399"/>
      <c r="C20" s="403" t="s">
        <v>546</v>
      </c>
      <c r="D20" s="164">
        <v>200.20647613999998</v>
      </c>
      <c r="E20" s="164">
        <v>0</v>
      </c>
      <c r="F20" s="164">
        <v>200.20647613999998</v>
      </c>
      <c r="G20" s="164">
        <v>0</v>
      </c>
      <c r="H20" s="164">
        <v>0</v>
      </c>
      <c r="I20" s="1080">
        <v>0</v>
      </c>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row>
    <row r="21" spans="1:122" s="402" customFormat="1" ht="35.15" customHeight="1" x14ac:dyDescent="0.35">
      <c r="A21" s="398"/>
      <c r="B21" s="399"/>
      <c r="C21" s="403" t="s">
        <v>547</v>
      </c>
      <c r="D21" s="164">
        <v>1717.7524164500001</v>
      </c>
      <c r="E21" s="164">
        <v>0</v>
      </c>
      <c r="F21" s="164">
        <v>1717.7524164500001</v>
      </c>
      <c r="G21" s="164">
        <v>0</v>
      </c>
      <c r="H21" s="164">
        <v>1717.7524164500001</v>
      </c>
      <c r="I21" s="1080">
        <v>1</v>
      </c>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row>
    <row r="22" spans="1:122" s="402" customFormat="1" ht="35.15" customHeight="1" x14ac:dyDescent="0.35">
      <c r="A22" s="398"/>
      <c r="B22" s="399"/>
      <c r="C22" s="403" t="s">
        <v>316</v>
      </c>
      <c r="D22" s="164">
        <v>0</v>
      </c>
      <c r="E22" s="164">
        <v>0</v>
      </c>
      <c r="F22" s="164">
        <v>0</v>
      </c>
      <c r="G22" s="164">
        <v>0</v>
      </c>
      <c r="H22" s="164">
        <v>0</v>
      </c>
      <c r="I22" s="1080">
        <v>0</v>
      </c>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row>
    <row r="23" spans="1:122" s="402" customFormat="1" ht="35.15" customHeight="1" x14ac:dyDescent="0.35">
      <c r="A23" s="398"/>
      <c r="B23" s="404"/>
      <c r="C23" s="405" t="s">
        <v>261</v>
      </c>
      <c r="D23" s="1081">
        <v>3658344.8606596701</v>
      </c>
      <c r="E23" s="1081">
        <v>168742.32564415</v>
      </c>
      <c r="F23" s="1081">
        <v>3723959.4518574998</v>
      </c>
      <c r="G23" s="1081">
        <v>24428.582424369997</v>
      </c>
      <c r="H23" s="1081">
        <v>884331.80135938001</v>
      </c>
      <c r="I23" s="1082">
        <v>0.23592322707027411</v>
      </c>
      <c r="J23" s="398"/>
      <c r="K23" s="398"/>
      <c r="L23" s="398"/>
      <c r="M23" s="398"/>
      <c r="N23" s="398"/>
      <c r="O23" s="398"/>
      <c r="P23" s="398"/>
      <c r="Q23" s="398"/>
      <c r="R23" s="398"/>
      <c r="S23" s="398"/>
      <c r="T23" s="398"/>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row>
    <row r="24" spans="1:122" s="402" customFormat="1" x14ac:dyDescent="0.35">
      <c r="A24" s="398"/>
      <c r="B24" s="398"/>
      <c r="C24" s="398"/>
      <c r="D24" s="406"/>
      <c r="E24" s="406"/>
      <c r="F24" s="406"/>
      <c r="G24" s="406"/>
      <c r="H24" s="406"/>
      <c r="I24" s="406"/>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row>
    <row r="25" spans="1:122" s="402" customFormat="1" x14ac:dyDescent="0.35">
      <c r="A25" s="398"/>
      <c r="B25" s="398"/>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row>
    <row r="26" spans="1:122" s="402" customFormat="1" x14ac:dyDescent="0.35">
      <c r="A26" s="398"/>
      <c r="B26" s="398"/>
      <c r="C26" s="398"/>
      <c r="D26" s="398"/>
      <c r="E26" s="398"/>
      <c r="F26" s="398"/>
      <c r="G26" s="398"/>
      <c r="H26" s="398"/>
      <c r="I26" s="398"/>
      <c r="J26" s="393"/>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row>
    <row r="27" spans="1:122" x14ac:dyDescent="0.35">
      <c r="DD27" s="82"/>
      <c r="DE27" s="82"/>
      <c r="DF27" s="82"/>
      <c r="DG27" s="82"/>
      <c r="DH27" s="82"/>
      <c r="DI27" s="82"/>
      <c r="DJ27" s="82"/>
      <c r="DK27" s="82"/>
      <c r="DL27" s="82"/>
      <c r="DM27" s="82"/>
      <c r="DN27" s="82"/>
      <c r="DO27" s="82"/>
      <c r="DP27" s="82"/>
      <c r="DQ27" s="82"/>
      <c r="DR27" s="82"/>
    </row>
    <row r="28" spans="1:122" x14ac:dyDescent="0.35">
      <c r="DD28" s="82"/>
      <c r="DE28" s="82"/>
      <c r="DF28" s="82"/>
      <c r="DG28" s="82"/>
      <c r="DH28" s="82"/>
      <c r="DI28" s="82"/>
      <c r="DJ28" s="82"/>
      <c r="DK28" s="82"/>
      <c r="DL28" s="82"/>
      <c r="DM28" s="82"/>
      <c r="DN28" s="82"/>
      <c r="DO28" s="82"/>
      <c r="DP28" s="82"/>
      <c r="DQ28" s="82"/>
      <c r="DR28" s="82"/>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topLeftCell="A13" zoomScale="60" zoomScaleNormal="60" workbookViewId="0">
      <selection activeCell="D8" sqref="D8:F35"/>
    </sheetView>
  </sheetViews>
  <sheetFormatPr defaultColWidth="9.1796875" defaultRowHeight="14.5" x14ac:dyDescent="0.35"/>
  <cols>
    <col min="1" max="1" width="9.1796875" style="82"/>
    <col min="2" max="2" width="6.81640625" style="82" bestFit="1" customWidth="1"/>
    <col min="3" max="3" width="42.26953125" style="402" bestFit="1" customWidth="1"/>
    <col min="4" max="4" width="14.81640625" style="766" customWidth="1"/>
    <col min="5" max="5" width="14.81640625" style="767" customWidth="1"/>
    <col min="6" max="6" width="22.81640625" style="767" bestFit="1" customWidth="1"/>
    <col min="7" max="16384" width="9.1796875" style="82"/>
  </cols>
  <sheetData>
    <row r="1" spans="1:6" ht="15" thickBot="1" x14ac:dyDescent="0.4">
      <c r="A1" s="4"/>
    </row>
    <row r="2" spans="1:6" ht="18.75" customHeight="1" thickBot="1" x14ac:dyDescent="0.4">
      <c r="B2" s="1118" t="s">
        <v>916</v>
      </c>
      <c r="C2" s="1119"/>
      <c r="D2" s="1119"/>
      <c r="E2" s="1119"/>
      <c r="F2" s="1120"/>
    </row>
    <row r="3" spans="1:6" x14ac:dyDescent="0.35">
      <c r="B3" s="618" t="s">
        <v>1432</v>
      </c>
      <c r="C3" s="768"/>
      <c r="D3" s="769"/>
      <c r="E3" s="770"/>
      <c r="F3" s="82"/>
    </row>
    <row r="4" spans="1:6" x14ac:dyDescent="0.35">
      <c r="B4" s="120"/>
      <c r="C4" s="768"/>
      <c r="D4" s="769"/>
      <c r="E4" s="770"/>
      <c r="F4" s="770"/>
    </row>
    <row r="5" spans="1:6" ht="37.5" customHeight="1" x14ac:dyDescent="0.35">
      <c r="A5" s="692"/>
      <c r="B5" s="1121"/>
      <c r="C5" s="1122"/>
      <c r="D5" s="1125" t="s">
        <v>204</v>
      </c>
      <c r="E5" s="1125"/>
      <c r="F5" s="771" t="s">
        <v>917</v>
      </c>
    </row>
    <row r="6" spans="1:6" x14ac:dyDescent="0.35">
      <c r="A6" s="692"/>
      <c r="B6" s="1121"/>
      <c r="C6" s="1122"/>
      <c r="D6" s="772" t="s">
        <v>234</v>
      </c>
      <c r="E6" s="771" t="s">
        <v>235</v>
      </c>
      <c r="F6" s="771" t="s">
        <v>236</v>
      </c>
    </row>
    <row r="7" spans="1:6" x14ac:dyDescent="0.35">
      <c r="A7" s="692"/>
      <c r="B7" s="1123"/>
      <c r="C7" s="1124"/>
      <c r="D7" s="773">
        <v>45657</v>
      </c>
      <c r="E7" s="774">
        <v>45565</v>
      </c>
      <c r="F7" s="773">
        <v>45657</v>
      </c>
    </row>
    <row r="8" spans="1:6" x14ac:dyDescent="0.35">
      <c r="A8" s="692"/>
      <c r="B8" s="771">
        <v>1</v>
      </c>
      <c r="C8" s="775" t="s">
        <v>918</v>
      </c>
      <c r="D8" s="776">
        <v>1602022.3878821898</v>
      </c>
      <c r="E8" s="776">
        <v>1608358.1132436499</v>
      </c>
      <c r="F8" s="776">
        <v>128161.79103057519</v>
      </c>
    </row>
    <row r="9" spans="1:6" x14ac:dyDescent="0.35">
      <c r="A9" s="692"/>
      <c r="B9" s="777">
        <v>2</v>
      </c>
      <c r="C9" s="778" t="s">
        <v>919</v>
      </c>
      <c r="D9" s="776">
        <v>884331.80135939003</v>
      </c>
      <c r="E9" s="776">
        <v>868076.08507648995</v>
      </c>
      <c r="F9" s="776">
        <v>70746.544108751201</v>
      </c>
    </row>
    <row r="10" spans="1:6" x14ac:dyDescent="0.35">
      <c r="A10" s="692"/>
      <c r="B10" s="779">
        <v>3</v>
      </c>
      <c r="C10" s="780" t="s">
        <v>920</v>
      </c>
      <c r="D10" s="776">
        <v>601457.89416700997</v>
      </c>
      <c r="E10" s="776">
        <v>611041.9139050399</v>
      </c>
      <c r="F10" s="776">
        <v>48116.6315333608</v>
      </c>
    </row>
    <row r="11" spans="1:6" x14ac:dyDescent="0.35">
      <c r="A11" s="692"/>
      <c r="B11" s="777">
        <v>4</v>
      </c>
      <c r="C11" s="778" t="s">
        <v>921</v>
      </c>
      <c r="D11" s="776">
        <v>0</v>
      </c>
      <c r="E11" s="776">
        <v>0</v>
      </c>
      <c r="F11" s="776">
        <v>0</v>
      </c>
    </row>
    <row r="12" spans="1:6" ht="29" x14ac:dyDescent="0.35">
      <c r="A12" s="692"/>
      <c r="B12" s="777" t="s">
        <v>922</v>
      </c>
      <c r="C12" s="778" t="s">
        <v>923</v>
      </c>
      <c r="D12" s="776">
        <v>27475.179533240003</v>
      </c>
      <c r="E12" s="776">
        <v>27282.705495080001</v>
      </c>
      <c r="F12" s="776">
        <v>2198.0143626592003</v>
      </c>
    </row>
    <row r="13" spans="1:6" x14ac:dyDescent="0.35">
      <c r="A13" s="692"/>
      <c r="B13" s="777">
        <v>5</v>
      </c>
      <c r="C13" s="778" t="s">
        <v>924</v>
      </c>
      <c r="D13" s="776">
        <v>0</v>
      </c>
      <c r="E13" s="776">
        <v>0</v>
      </c>
      <c r="F13" s="776">
        <v>0</v>
      </c>
    </row>
    <row r="14" spans="1:6" x14ac:dyDescent="0.35">
      <c r="A14" s="692"/>
      <c r="B14" s="771">
        <v>6</v>
      </c>
      <c r="C14" s="775" t="s">
        <v>925</v>
      </c>
      <c r="D14" s="776">
        <v>45363.09107681999</v>
      </c>
      <c r="E14" s="776">
        <v>43863.044955730002</v>
      </c>
      <c r="F14" s="776">
        <v>3629.0472861455992</v>
      </c>
    </row>
    <row r="15" spans="1:6" x14ac:dyDescent="0.35">
      <c r="A15" s="692"/>
      <c r="B15" s="777">
        <v>7</v>
      </c>
      <c r="C15" s="778" t="s">
        <v>926</v>
      </c>
      <c r="D15" s="776">
        <v>44178.352587050002</v>
      </c>
      <c r="E15" s="776">
        <v>42631.174878940001</v>
      </c>
      <c r="F15" s="776">
        <v>3534.268206964</v>
      </c>
    </row>
    <row r="16" spans="1:6" x14ac:dyDescent="0.35">
      <c r="A16" s="692"/>
      <c r="B16" s="777">
        <v>8</v>
      </c>
      <c r="C16" s="778" t="s">
        <v>927</v>
      </c>
      <c r="D16" s="776">
        <v>0</v>
      </c>
      <c r="E16" s="776">
        <v>0</v>
      </c>
      <c r="F16" s="776">
        <v>0</v>
      </c>
    </row>
    <row r="17" spans="1:6" x14ac:dyDescent="0.35">
      <c r="A17" s="692"/>
      <c r="B17" s="777" t="s">
        <v>744</v>
      </c>
      <c r="C17" s="778" t="s">
        <v>928</v>
      </c>
      <c r="D17" s="776">
        <v>0</v>
      </c>
      <c r="E17" s="776">
        <v>0</v>
      </c>
      <c r="F17" s="776">
        <v>0</v>
      </c>
    </row>
    <row r="18" spans="1:6" x14ac:dyDescent="0.35">
      <c r="A18" s="692"/>
      <c r="B18" s="777" t="s">
        <v>929</v>
      </c>
      <c r="C18" s="778" t="s">
        <v>930</v>
      </c>
      <c r="D18" s="776">
        <v>954.09100509000007</v>
      </c>
      <c r="E18" s="776">
        <v>1078.6333557299999</v>
      </c>
      <c r="F18" s="776">
        <v>76.327280407200007</v>
      </c>
    </row>
    <row r="19" spans="1:6" x14ac:dyDescent="0.35">
      <c r="A19" s="692"/>
      <c r="B19" s="777">
        <v>9</v>
      </c>
      <c r="C19" s="778" t="s">
        <v>931</v>
      </c>
      <c r="D19" s="776">
        <v>230.64748467998845</v>
      </c>
      <c r="E19" s="776">
        <v>153.23672106000095</v>
      </c>
      <c r="F19" s="776">
        <v>18.451798774399077</v>
      </c>
    </row>
    <row r="20" spans="1:6" x14ac:dyDescent="0.35">
      <c r="A20" s="692"/>
      <c r="B20" s="771">
        <v>15</v>
      </c>
      <c r="C20" s="775" t="s">
        <v>932</v>
      </c>
      <c r="D20" s="776">
        <v>0</v>
      </c>
      <c r="E20" s="776">
        <v>0</v>
      </c>
      <c r="F20" s="776">
        <v>0</v>
      </c>
    </row>
    <row r="21" spans="1:6" ht="29" x14ac:dyDescent="0.35">
      <c r="A21" s="692"/>
      <c r="B21" s="771">
        <v>16</v>
      </c>
      <c r="C21" s="775" t="s">
        <v>933</v>
      </c>
      <c r="D21" s="776">
        <v>0</v>
      </c>
      <c r="E21" s="776">
        <v>0</v>
      </c>
      <c r="F21" s="776">
        <v>0</v>
      </c>
    </row>
    <row r="22" spans="1:6" x14ac:dyDescent="0.35">
      <c r="A22" s="692"/>
      <c r="B22" s="777">
        <v>17</v>
      </c>
      <c r="C22" s="778" t="s">
        <v>934</v>
      </c>
      <c r="D22" s="776">
        <v>0</v>
      </c>
      <c r="E22" s="776">
        <v>0</v>
      </c>
      <c r="F22" s="781">
        <v>0</v>
      </c>
    </row>
    <row r="23" spans="1:6" x14ac:dyDescent="0.35">
      <c r="A23" s="692"/>
      <c r="B23" s="777">
        <v>18</v>
      </c>
      <c r="C23" s="778" t="s">
        <v>935</v>
      </c>
      <c r="D23" s="776">
        <v>0</v>
      </c>
      <c r="E23" s="776">
        <v>0</v>
      </c>
      <c r="F23" s="781">
        <v>0</v>
      </c>
    </row>
    <row r="24" spans="1:6" x14ac:dyDescent="0.35">
      <c r="A24" s="692"/>
      <c r="B24" s="777">
        <v>19</v>
      </c>
      <c r="C24" s="778" t="s">
        <v>936</v>
      </c>
      <c r="D24" s="776">
        <v>0</v>
      </c>
      <c r="E24" s="776">
        <v>0</v>
      </c>
      <c r="F24" s="781">
        <v>0</v>
      </c>
    </row>
    <row r="25" spans="1:6" x14ac:dyDescent="0.35">
      <c r="A25" s="692"/>
      <c r="B25" s="777" t="s">
        <v>937</v>
      </c>
      <c r="C25" s="778" t="s">
        <v>938</v>
      </c>
      <c r="D25" s="776">
        <v>0</v>
      </c>
      <c r="E25" s="776">
        <v>0</v>
      </c>
      <c r="F25" s="781">
        <v>0</v>
      </c>
    </row>
    <row r="26" spans="1:6" x14ac:dyDescent="0.35">
      <c r="A26" s="692"/>
      <c r="B26" s="777">
        <v>20</v>
      </c>
      <c r="C26" s="775" t="s">
        <v>939</v>
      </c>
      <c r="D26" s="776">
        <v>11686.51783803</v>
      </c>
      <c r="E26" s="776">
        <v>15375.669274190001</v>
      </c>
      <c r="F26" s="776">
        <v>934.92142704240007</v>
      </c>
    </row>
    <row r="27" spans="1:6" x14ac:dyDescent="0.35">
      <c r="A27" s="692"/>
      <c r="B27" s="777">
        <v>21</v>
      </c>
      <c r="C27" s="778" t="s">
        <v>940</v>
      </c>
      <c r="D27" s="776">
        <v>11686.51783803</v>
      </c>
      <c r="E27" s="776">
        <v>15375.669274190001</v>
      </c>
      <c r="F27" s="776">
        <v>934.92142704240007</v>
      </c>
    </row>
    <row r="28" spans="1:6" x14ac:dyDescent="0.35">
      <c r="A28" s="692"/>
      <c r="B28" s="777">
        <v>22</v>
      </c>
      <c r="C28" s="778" t="s">
        <v>941</v>
      </c>
      <c r="D28" s="776">
        <v>0</v>
      </c>
      <c r="E28" s="776">
        <v>0</v>
      </c>
      <c r="F28" s="776">
        <v>0</v>
      </c>
    </row>
    <row r="29" spans="1:6" x14ac:dyDescent="0.35">
      <c r="A29" s="692"/>
      <c r="B29" s="777" t="s">
        <v>942</v>
      </c>
      <c r="C29" s="782" t="s">
        <v>943</v>
      </c>
      <c r="D29" s="776">
        <v>0</v>
      </c>
      <c r="E29" s="776">
        <v>0</v>
      </c>
      <c r="F29" s="776">
        <v>0</v>
      </c>
    </row>
    <row r="30" spans="1:6" x14ac:dyDescent="0.35">
      <c r="A30" s="692"/>
      <c r="B30" s="777">
        <v>23</v>
      </c>
      <c r="C30" s="782" t="s">
        <v>944</v>
      </c>
      <c r="D30" s="776">
        <v>212941.38288229998</v>
      </c>
      <c r="E30" s="776">
        <v>205162.71774782002</v>
      </c>
      <c r="F30" s="776">
        <v>17035.310630583997</v>
      </c>
    </row>
    <row r="31" spans="1:6" x14ac:dyDescent="0.35">
      <c r="A31" s="692"/>
      <c r="B31" s="777" t="s">
        <v>945</v>
      </c>
      <c r="C31" s="778" t="s">
        <v>946</v>
      </c>
      <c r="D31" s="776">
        <v>3313.8551244299997</v>
      </c>
      <c r="E31" s="776">
        <v>3271.2551533600003</v>
      </c>
      <c r="F31" s="776">
        <v>265.10840995439997</v>
      </c>
    </row>
    <row r="32" spans="1:6" x14ac:dyDescent="0.35">
      <c r="A32" s="692"/>
      <c r="B32" s="777" t="s">
        <v>947</v>
      </c>
      <c r="C32" s="778" t="s">
        <v>940</v>
      </c>
      <c r="D32" s="776">
        <v>6792.64023808</v>
      </c>
      <c r="E32" s="776">
        <v>5573.1353654599998</v>
      </c>
      <c r="F32" s="776">
        <v>543.41121904639999</v>
      </c>
    </row>
    <row r="33" spans="1:6" x14ac:dyDescent="0.35">
      <c r="A33" s="692"/>
      <c r="B33" s="777" t="s">
        <v>948</v>
      </c>
      <c r="C33" s="778" t="s">
        <v>949</v>
      </c>
      <c r="D33" s="776">
        <v>202834.88751979001</v>
      </c>
      <c r="E33" s="776">
        <v>196318.32722899999</v>
      </c>
      <c r="F33" s="776">
        <v>16226.7910015832</v>
      </c>
    </row>
    <row r="34" spans="1:6" ht="29" x14ac:dyDescent="0.35">
      <c r="A34" s="692"/>
      <c r="B34" s="26">
        <v>24</v>
      </c>
      <c r="C34" s="783" t="s">
        <v>950</v>
      </c>
      <c r="D34" s="776">
        <v>384363183</v>
      </c>
      <c r="E34" s="776">
        <v>197960070</v>
      </c>
      <c r="F34" s="776">
        <v>30749054.640000001</v>
      </c>
    </row>
    <row r="35" spans="1:6" x14ac:dyDescent="0.35">
      <c r="A35" s="692"/>
      <c r="B35" s="26">
        <v>29</v>
      </c>
      <c r="C35" s="783" t="s">
        <v>261</v>
      </c>
      <c r="D35" s="776">
        <v>1872013.3796793397</v>
      </c>
      <c r="E35" s="776">
        <v>1872759.54522139</v>
      </c>
      <c r="F35" s="776">
        <v>149761.07037434718</v>
      </c>
    </row>
  </sheetData>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topLeftCell="L8" zoomScale="60" zoomScaleNormal="60" zoomScaleSheetLayoutView="90" workbookViewId="0">
      <selection activeCell="D7" sqref="D7:T23"/>
    </sheetView>
  </sheetViews>
  <sheetFormatPr defaultColWidth="22.7265625" defaultRowHeight="14.5" x14ac:dyDescent="0.35"/>
  <cols>
    <col min="1" max="1" width="2.1796875" style="391" customWidth="1"/>
    <col min="2" max="2" width="3.81640625" style="391" customWidth="1"/>
    <col min="3" max="3" width="40.1796875" style="391" customWidth="1"/>
    <col min="4" max="4" width="30.81640625" style="391" customWidth="1"/>
    <col min="5" max="19" width="28.453125" style="391" customWidth="1"/>
    <col min="20" max="20" width="51.1796875" style="391" customWidth="1"/>
    <col min="21" max="21" width="22.7265625" style="391"/>
    <col min="22" max="22" width="33.81640625" style="391" customWidth="1"/>
    <col min="23" max="128" width="22.7265625" style="391"/>
    <col min="129" max="16384" width="22.7265625" style="82"/>
  </cols>
  <sheetData>
    <row r="1" spans="1:128" ht="15" thickBot="1" x14ac:dyDescent="0.4">
      <c r="A1" s="4"/>
    </row>
    <row r="2" spans="1:128" ht="21" customHeight="1" thickBot="1" x14ac:dyDescent="0.45">
      <c r="A2" s="392"/>
      <c r="C2" s="1319" t="s">
        <v>548</v>
      </c>
      <c r="D2" s="1320"/>
      <c r="E2" s="1320"/>
      <c r="F2" s="1320"/>
      <c r="G2" s="1320"/>
      <c r="H2" s="1320"/>
      <c r="I2" s="1320"/>
      <c r="J2" s="1320"/>
      <c r="K2" s="1320"/>
      <c r="L2" s="1320"/>
      <c r="M2" s="1320"/>
      <c r="N2" s="1320"/>
      <c r="O2" s="1320"/>
      <c r="P2" s="1320"/>
      <c r="Q2" s="1320"/>
      <c r="R2" s="1320"/>
      <c r="S2" s="1320"/>
      <c r="T2" s="1321"/>
    </row>
    <row r="3" spans="1:128" ht="25.5" customHeight="1" x14ac:dyDescent="0.35">
      <c r="C3" s="1062" t="s">
        <v>1452</v>
      </c>
      <c r="DJ3" s="82"/>
      <c r="DK3" s="82"/>
      <c r="DL3" s="82"/>
      <c r="DM3" s="82"/>
      <c r="DN3" s="82"/>
      <c r="DO3" s="82"/>
      <c r="DP3" s="82"/>
      <c r="DQ3" s="82"/>
      <c r="DR3" s="82"/>
      <c r="DS3" s="82"/>
      <c r="DT3" s="82"/>
      <c r="DU3" s="82"/>
      <c r="DV3" s="82"/>
      <c r="DW3" s="82"/>
      <c r="DX3" s="82"/>
    </row>
    <row r="4" spans="1:128" ht="15" thickBot="1" x14ac:dyDescent="0.4">
      <c r="DJ4" s="82"/>
      <c r="DK4" s="82"/>
      <c r="DL4" s="82"/>
      <c r="DM4" s="82"/>
      <c r="DN4" s="82"/>
      <c r="DO4" s="82"/>
      <c r="DP4" s="82"/>
      <c r="DQ4" s="82"/>
      <c r="DR4" s="82"/>
      <c r="DS4" s="82"/>
      <c r="DT4" s="82"/>
      <c r="DU4" s="82"/>
      <c r="DV4" s="82"/>
      <c r="DW4" s="82"/>
      <c r="DX4" s="82"/>
    </row>
    <row r="5" spans="1:128" s="394" customFormat="1" ht="15" thickBot="1" x14ac:dyDescent="0.3">
      <c r="A5" s="393"/>
      <c r="B5" s="393"/>
      <c r="C5" s="173">
        <v>45657</v>
      </c>
      <c r="D5" s="1459" t="s">
        <v>304</v>
      </c>
      <c r="E5" s="1459"/>
      <c r="F5" s="1459"/>
      <c r="G5" s="1459"/>
      <c r="H5" s="1459"/>
      <c r="I5" s="1459"/>
      <c r="J5" s="1459"/>
      <c r="K5" s="1459"/>
      <c r="L5" s="1459"/>
      <c r="M5" s="1459"/>
      <c r="N5" s="1459"/>
      <c r="O5" s="1459"/>
      <c r="P5" s="1459"/>
      <c r="Q5" s="1459"/>
      <c r="R5" s="1459"/>
      <c r="S5" s="1461" t="s">
        <v>549</v>
      </c>
      <c r="T5" s="1461" t="s">
        <v>550</v>
      </c>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c r="DD5" s="393"/>
      <c r="DE5" s="393"/>
      <c r="DF5" s="393"/>
      <c r="DG5" s="393"/>
      <c r="DH5" s="393"/>
      <c r="DI5" s="393"/>
    </row>
    <row r="6" spans="1:128" s="394" customFormat="1" ht="16" thickBot="1" x14ac:dyDescent="0.3">
      <c r="A6" s="393"/>
      <c r="B6" s="395"/>
      <c r="C6" s="360" t="s">
        <v>112</v>
      </c>
      <c r="D6" s="407">
        <v>0</v>
      </c>
      <c r="E6" s="407">
        <v>0.02</v>
      </c>
      <c r="F6" s="407">
        <v>0.04</v>
      </c>
      <c r="G6" s="407">
        <v>0.1</v>
      </c>
      <c r="H6" s="407">
        <v>0.2</v>
      </c>
      <c r="I6" s="407">
        <v>0.35</v>
      </c>
      <c r="J6" s="407">
        <v>0.5</v>
      </c>
      <c r="K6" s="407">
        <v>0.7</v>
      </c>
      <c r="L6" s="407">
        <v>0.75</v>
      </c>
      <c r="M6" s="408">
        <v>1</v>
      </c>
      <c r="N6" s="408">
        <v>1.5</v>
      </c>
      <c r="O6" s="408">
        <v>2.5</v>
      </c>
      <c r="P6" s="408">
        <v>3.7</v>
      </c>
      <c r="Q6" s="408">
        <v>12.5</v>
      </c>
      <c r="R6" s="408" t="s">
        <v>551</v>
      </c>
      <c r="S6" s="1462"/>
      <c r="T6" s="1462"/>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c r="DD6" s="393"/>
      <c r="DE6" s="393"/>
      <c r="DF6" s="393"/>
      <c r="DG6" s="393"/>
      <c r="DH6" s="393"/>
      <c r="DI6" s="393"/>
    </row>
    <row r="7" spans="1:128" s="402" customFormat="1" ht="29" x14ac:dyDescent="0.35">
      <c r="A7" s="398"/>
      <c r="B7" s="409"/>
      <c r="C7" s="410" t="s">
        <v>534</v>
      </c>
      <c r="D7" s="185">
        <v>2433445.4286829201</v>
      </c>
      <c r="E7" s="185">
        <v>0</v>
      </c>
      <c r="F7" s="185">
        <v>0</v>
      </c>
      <c r="G7" s="185">
        <v>0</v>
      </c>
      <c r="H7" s="185">
        <v>0</v>
      </c>
      <c r="I7" s="185">
        <v>0</v>
      </c>
      <c r="J7" s="185">
        <v>1.5708204699999999</v>
      </c>
      <c r="K7" s="185">
        <v>0</v>
      </c>
      <c r="L7" s="185">
        <v>0</v>
      </c>
      <c r="M7" s="185">
        <v>1.78389E-3</v>
      </c>
      <c r="N7" s="185">
        <v>0</v>
      </c>
      <c r="O7" s="185">
        <v>490.41822602999997</v>
      </c>
      <c r="P7" s="185">
        <v>0</v>
      </c>
      <c r="Q7" s="185">
        <v>0</v>
      </c>
      <c r="R7" s="185">
        <v>0</v>
      </c>
      <c r="S7" s="401">
        <v>2433937.4195133103</v>
      </c>
      <c r="T7" s="401">
        <v>0</v>
      </c>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c r="DD7" s="398"/>
      <c r="DE7" s="398"/>
      <c r="DF7" s="398"/>
      <c r="DG7" s="398"/>
      <c r="DH7" s="398"/>
      <c r="DI7" s="398"/>
    </row>
    <row r="8" spans="1:128" s="402" customFormat="1" ht="29" x14ac:dyDescent="0.35">
      <c r="A8" s="398"/>
      <c r="B8" s="409"/>
      <c r="C8" s="411" t="s">
        <v>535</v>
      </c>
      <c r="D8" s="185">
        <v>0</v>
      </c>
      <c r="E8" s="185">
        <v>0</v>
      </c>
      <c r="F8" s="185">
        <v>0</v>
      </c>
      <c r="G8" s="185">
        <v>0</v>
      </c>
      <c r="H8" s="185">
        <v>11007.7270524</v>
      </c>
      <c r="I8" s="185">
        <v>0</v>
      </c>
      <c r="J8" s="185">
        <v>0</v>
      </c>
      <c r="K8" s="185">
        <v>0</v>
      </c>
      <c r="L8" s="185">
        <v>0</v>
      </c>
      <c r="M8" s="185">
        <v>0</v>
      </c>
      <c r="N8" s="185">
        <v>0</v>
      </c>
      <c r="O8" s="185">
        <v>0</v>
      </c>
      <c r="P8" s="185">
        <v>0</v>
      </c>
      <c r="Q8" s="185">
        <v>0</v>
      </c>
      <c r="R8" s="185">
        <v>0</v>
      </c>
      <c r="S8" s="185">
        <v>11007.7270524</v>
      </c>
      <c r="T8" s="185">
        <v>0</v>
      </c>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c r="DD8" s="398"/>
      <c r="DE8" s="398"/>
      <c r="DF8" s="398"/>
      <c r="DG8" s="398"/>
      <c r="DH8" s="398"/>
      <c r="DI8" s="398"/>
    </row>
    <row r="9" spans="1:128" s="402" customFormat="1" ht="29" x14ac:dyDescent="0.35">
      <c r="A9" s="398"/>
      <c r="B9" s="409"/>
      <c r="C9" s="411" t="s">
        <v>536</v>
      </c>
      <c r="D9" s="185">
        <v>5422.2028353599999</v>
      </c>
      <c r="E9" s="185">
        <v>0</v>
      </c>
      <c r="F9" s="185">
        <v>0</v>
      </c>
      <c r="G9" s="185">
        <v>0</v>
      </c>
      <c r="H9" s="185">
        <v>1.2146860000000001E-2</v>
      </c>
      <c r="I9" s="185">
        <v>0</v>
      </c>
      <c r="J9" s="185">
        <v>0</v>
      </c>
      <c r="K9" s="185">
        <v>0</v>
      </c>
      <c r="L9" s="185">
        <v>0</v>
      </c>
      <c r="M9" s="185">
        <v>6.7870797099999995</v>
      </c>
      <c r="N9" s="185">
        <v>0</v>
      </c>
      <c r="O9" s="185">
        <v>0</v>
      </c>
      <c r="P9" s="185">
        <v>0</v>
      </c>
      <c r="Q9" s="185">
        <v>0</v>
      </c>
      <c r="R9" s="185">
        <v>0</v>
      </c>
      <c r="S9" s="185">
        <v>5429.0020619300003</v>
      </c>
      <c r="T9" s="185">
        <v>0</v>
      </c>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c r="DD9" s="398"/>
      <c r="DE9" s="398"/>
      <c r="DF9" s="398"/>
      <c r="DG9" s="398"/>
      <c r="DH9" s="398"/>
      <c r="DI9" s="398"/>
    </row>
    <row r="10" spans="1:128" s="402" customFormat="1" ht="29" x14ac:dyDescent="0.35">
      <c r="A10" s="398"/>
      <c r="B10" s="409"/>
      <c r="C10" s="411" t="s">
        <v>537</v>
      </c>
      <c r="D10" s="185">
        <v>7582.7658591999998</v>
      </c>
      <c r="E10" s="185">
        <v>0</v>
      </c>
      <c r="F10" s="185">
        <v>0</v>
      </c>
      <c r="G10" s="185">
        <v>0</v>
      </c>
      <c r="H10" s="185">
        <v>0</v>
      </c>
      <c r="I10" s="185">
        <v>0</v>
      </c>
      <c r="J10" s="185">
        <v>0</v>
      </c>
      <c r="K10" s="185">
        <v>0</v>
      </c>
      <c r="L10" s="185">
        <v>0</v>
      </c>
      <c r="M10" s="185">
        <v>0</v>
      </c>
      <c r="N10" s="185">
        <v>0</v>
      </c>
      <c r="O10" s="185">
        <v>0</v>
      </c>
      <c r="P10" s="185">
        <v>0</v>
      </c>
      <c r="Q10" s="185">
        <v>0</v>
      </c>
      <c r="R10" s="185">
        <v>0</v>
      </c>
      <c r="S10" s="185">
        <v>7582.7658591999998</v>
      </c>
      <c r="T10" s="185">
        <v>0</v>
      </c>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c r="DD10" s="398"/>
      <c r="DE10" s="398"/>
      <c r="DF10" s="398"/>
      <c r="DG10" s="398"/>
      <c r="DH10" s="398"/>
      <c r="DI10" s="398"/>
    </row>
    <row r="11" spans="1:128" s="402" customFormat="1" ht="29" x14ac:dyDescent="0.35">
      <c r="A11" s="398"/>
      <c r="B11" s="409"/>
      <c r="C11" s="411" t="s">
        <v>538</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c r="DD11" s="398"/>
      <c r="DE11" s="398"/>
      <c r="DF11" s="398"/>
      <c r="DG11" s="398"/>
      <c r="DH11" s="398"/>
      <c r="DI11" s="398"/>
    </row>
    <row r="12" spans="1:128" s="402" customFormat="1" x14ac:dyDescent="0.35">
      <c r="A12" s="398"/>
      <c r="B12" s="409"/>
      <c r="C12" s="411" t="s">
        <v>539</v>
      </c>
      <c r="D12" s="185">
        <v>0</v>
      </c>
      <c r="E12" s="185">
        <v>0</v>
      </c>
      <c r="F12" s="185">
        <v>0</v>
      </c>
      <c r="G12" s="185">
        <v>0</v>
      </c>
      <c r="H12" s="185">
        <v>1325.69586835</v>
      </c>
      <c r="I12" s="185">
        <v>0</v>
      </c>
      <c r="J12" s="185">
        <v>1169.2078335399999</v>
      </c>
      <c r="K12" s="185">
        <v>0</v>
      </c>
      <c r="L12" s="185">
        <v>0</v>
      </c>
      <c r="M12" s="185">
        <v>9608.51992832</v>
      </c>
      <c r="N12" s="185">
        <v>0</v>
      </c>
      <c r="O12" s="185">
        <v>0</v>
      </c>
      <c r="P12" s="185">
        <v>0</v>
      </c>
      <c r="Q12" s="185">
        <v>0</v>
      </c>
      <c r="R12" s="185">
        <v>0</v>
      </c>
      <c r="S12" s="185">
        <v>12103.42363021</v>
      </c>
      <c r="T12" s="185">
        <v>0</v>
      </c>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c r="DD12" s="398"/>
      <c r="DE12" s="398"/>
      <c r="DF12" s="398"/>
      <c r="DG12" s="398"/>
      <c r="DH12" s="398"/>
      <c r="DI12" s="398"/>
    </row>
    <row r="13" spans="1:128" s="402" customFormat="1" x14ac:dyDescent="0.35">
      <c r="A13" s="398"/>
      <c r="B13" s="409"/>
      <c r="C13" s="411" t="s">
        <v>540</v>
      </c>
      <c r="D13" s="185">
        <v>0</v>
      </c>
      <c r="E13" s="185">
        <v>0</v>
      </c>
      <c r="F13" s="185">
        <v>0</v>
      </c>
      <c r="G13" s="185">
        <v>0</v>
      </c>
      <c r="H13" s="185">
        <v>0</v>
      </c>
      <c r="I13" s="185">
        <v>0</v>
      </c>
      <c r="J13" s="185">
        <v>0</v>
      </c>
      <c r="K13" s="185">
        <v>0</v>
      </c>
      <c r="L13" s="185">
        <v>0</v>
      </c>
      <c r="M13" s="185">
        <v>655172.25651612005</v>
      </c>
      <c r="N13" s="185">
        <v>0</v>
      </c>
      <c r="O13" s="185">
        <v>0</v>
      </c>
      <c r="P13" s="185">
        <v>0</v>
      </c>
      <c r="Q13" s="185">
        <v>0</v>
      </c>
      <c r="R13" s="185">
        <v>0</v>
      </c>
      <c r="S13" s="185">
        <v>655172.25651612005</v>
      </c>
      <c r="T13" s="185">
        <v>0</v>
      </c>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c r="DD13" s="398"/>
      <c r="DE13" s="398"/>
      <c r="DF13" s="398"/>
      <c r="DG13" s="398"/>
      <c r="DH13" s="398"/>
      <c r="DI13" s="398"/>
    </row>
    <row r="14" spans="1:128" s="402" customFormat="1" x14ac:dyDescent="0.35">
      <c r="A14" s="398"/>
      <c r="B14" s="409"/>
      <c r="C14" s="411" t="s">
        <v>541</v>
      </c>
      <c r="D14" s="185">
        <v>0</v>
      </c>
      <c r="E14" s="185">
        <v>0</v>
      </c>
      <c r="F14" s="185">
        <v>0</v>
      </c>
      <c r="G14" s="185">
        <v>0</v>
      </c>
      <c r="H14" s="185">
        <v>0</v>
      </c>
      <c r="I14" s="185">
        <v>0</v>
      </c>
      <c r="J14" s="185">
        <v>0</v>
      </c>
      <c r="K14" s="185">
        <v>0</v>
      </c>
      <c r="L14" s="185">
        <v>180234.59751527</v>
      </c>
      <c r="M14" s="185">
        <v>0</v>
      </c>
      <c r="N14" s="185">
        <v>0</v>
      </c>
      <c r="O14" s="185">
        <v>0</v>
      </c>
      <c r="P14" s="185">
        <v>0</v>
      </c>
      <c r="Q14" s="185">
        <v>0</v>
      </c>
      <c r="R14" s="185">
        <v>0</v>
      </c>
      <c r="S14" s="185">
        <v>180234.59751527</v>
      </c>
      <c r="T14" s="185">
        <v>0</v>
      </c>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c r="DD14" s="398"/>
      <c r="DE14" s="398"/>
      <c r="DF14" s="398"/>
      <c r="DG14" s="398"/>
      <c r="DH14" s="398"/>
      <c r="DI14" s="398"/>
    </row>
    <row r="15" spans="1:128" s="402" customFormat="1" ht="29" x14ac:dyDescent="0.35">
      <c r="A15" s="398"/>
      <c r="B15" s="409"/>
      <c r="C15" s="411" t="s">
        <v>542</v>
      </c>
      <c r="D15" s="185">
        <v>0</v>
      </c>
      <c r="E15" s="185">
        <v>0</v>
      </c>
      <c r="F15" s="185">
        <v>0</v>
      </c>
      <c r="G15" s="185">
        <v>0</v>
      </c>
      <c r="H15" s="185">
        <v>0</v>
      </c>
      <c r="I15" s="185">
        <v>421628.17779281002</v>
      </c>
      <c r="J15" s="185">
        <v>13071.81397094</v>
      </c>
      <c r="K15" s="185">
        <v>0</v>
      </c>
      <c r="L15" s="185">
        <v>0</v>
      </c>
      <c r="M15" s="185">
        <v>0</v>
      </c>
      <c r="N15" s="185">
        <v>0</v>
      </c>
      <c r="O15" s="185">
        <v>0</v>
      </c>
      <c r="P15" s="185">
        <v>0</v>
      </c>
      <c r="Q15" s="185">
        <v>0</v>
      </c>
      <c r="R15" s="185">
        <v>0</v>
      </c>
      <c r="S15" s="185">
        <v>434699.99176375003</v>
      </c>
      <c r="T15" s="185">
        <v>0</v>
      </c>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c r="DD15" s="398"/>
      <c r="DE15" s="398"/>
      <c r="DF15" s="398"/>
      <c r="DG15" s="398"/>
      <c r="DH15" s="398"/>
      <c r="DI15" s="398"/>
    </row>
    <row r="16" spans="1:128" s="402" customFormat="1" x14ac:dyDescent="0.35">
      <c r="A16" s="398"/>
      <c r="B16" s="409"/>
      <c r="C16" s="411" t="s">
        <v>376</v>
      </c>
      <c r="D16" s="185">
        <v>0</v>
      </c>
      <c r="E16" s="185">
        <v>0</v>
      </c>
      <c r="F16" s="185">
        <v>0</v>
      </c>
      <c r="G16" s="185">
        <v>0</v>
      </c>
      <c r="H16" s="185">
        <v>0</v>
      </c>
      <c r="I16" s="185">
        <v>0</v>
      </c>
      <c r="J16" s="185">
        <v>0</v>
      </c>
      <c r="K16" s="185">
        <v>0</v>
      </c>
      <c r="L16" s="185">
        <v>0</v>
      </c>
      <c r="M16" s="185">
        <v>4538.9975427399995</v>
      </c>
      <c r="N16" s="185">
        <v>1716.0153947700001</v>
      </c>
      <c r="O16" s="185">
        <v>0</v>
      </c>
      <c r="P16" s="185">
        <v>0</v>
      </c>
      <c r="Q16" s="185">
        <v>0</v>
      </c>
      <c r="R16" s="185">
        <v>0</v>
      </c>
      <c r="S16" s="185">
        <v>6255.0129375099996</v>
      </c>
      <c r="T16" s="185">
        <v>0</v>
      </c>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c r="DD16" s="398"/>
      <c r="DE16" s="398"/>
      <c r="DF16" s="398"/>
      <c r="DG16" s="398"/>
      <c r="DH16" s="398"/>
      <c r="DI16" s="398"/>
    </row>
    <row r="17" spans="1:128" s="402" customFormat="1" x14ac:dyDescent="0.35">
      <c r="A17" s="398"/>
      <c r="B17" s="409"/>
      <c r="C17" s="411" t="s">
        <v>543</v>
      </c>
      <c r="D17" s="185">
        <v>0</v>
      </c>
      <c r="E17" s="185">
        <v>0</v>
      </c>
      <c r="F17" s="185">
        <v>0</v>
      </c>
      <c r="G17" s="185">
        <v>0</v>
      </c>
      <c r="H17" s="185">
        <v>0</v>
      </c>
      <c r="I17" s="185">
        <v>0</v>
      </c>
      <c r="J17" s="185">
        <v>0</v>
      </c>
      <c r="K17" s="185">
        <v>0</v>
      </c>
      <c r="L17" s="185">
        <v>0</v>
      </c>
      <c r="M17" s="185">
        <v>0</v>
      </c>
      <c r="N17" s="185">
        <v>0</v>
      </c>
      <c r="O17" s="185">
        <v>0</v>
      </c>
      <c r="P17" s="185">
        <v>0</v>
      </c>
      <c r="Q17" s="185">
        <v>0</v>
      </c>
      <c r="R17" s="185">
        <v>0</v>
      </c>
      <c r="S17" s="185">
        <v>0</v>
      </c>
      <c r="T17" s="185">
        <v>0</v>
      </c>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c r="DD17" s="398"/>
      <c r="DE17" s="398"/>
      <c r="DF17" s="398"/>
      <c r="DG17" s="398"/>
      <c r="DH17" s="398"/>
      <c r="DI17" s="398"/>
    </row>
    <row r="18" spans="1:128" s="402" customFormat="1" ht="29" x14ac:dyDescent="0.35">
      <c r="A18" s="398"/>
      <c r="B18" s="409"/>
      <c r="C18" s="411" t="s">
        <v>544</v>
      </c>
      <c r="D18" s="185">
        <v>0</v>
      </c>
      <c r="E18" s="185">
        <v>0</v>
      </c>
      <c r="F18" s="185">
        <v>0</v>
      </c>
      <c r="G18" s="185">
        <v>0</v>
      </c>
      <c r="H18" s="185">
        <v>0</v>
      </c>
      <c r="I18" s="185">
        <v>0</v>
      </c>
      <c r="J18" s="185">
        <v>0</v>
      </c>
      <c r="K18" s="185">
        <v>0</v>
      </c>
      <c r="L18" s="185">
        <v>0</v>
      </c>
      <c r="M18" s="185">
        <v>0</v>
      </c>
      <c r="N18" s="185">
        <v>0</v>
      </c>
      <c r="O18" s="185">
        <v>0</v>
      </c>
      <c r="P18" s="185">
        <v>0</v>
      </c>
      <c r="Q18" s="185">
        <v>0</v>
      </c>
      <c r="R18" s="185">
        <v>0</v>
      </c>
      <c r="S18" s="185">
        <v>0</v>
      </c>
      <c r="T18" s="185">
        <v>0</v>
      </c>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c r="DD18" s="398"/>
      <c r="DE18" s="398"/>
      <c r="DF18" s="398"/>
      <c r="DG18" s="398"/>
      <c r="DH18" s="398"/>
      <c r="DI18" s="398"/>
    </row>
    <row r="19" spans="1:128" s="402" customFormat="1" ht="43.5" x14ac:dyDescent="0.35">
      <c r="A19" s="398"/>
      <c r="B19" s="409"/>
      <c r="C19" s="411" t="s">
        <v>545</v>
      </c>
      <c r="D19" s="185">
        <v>0</v>
      </c>
      <c r="E19" s="185">
        <v>0</v>
      </c>
      <c r="F19" s="185">
        <v>0</v>
      </c>
      <c r="G19" s="185">
        <v>0</v>
      </c>
      <c r="H19" s="185">
        <v>47.878539590000003</v>
      </c>
      <c r="I19" s="185">
        <v>0</v>
      </c>
      <c r="J19" s="185">
        <v>0</v>
      </c>
      <c r="K19" s="185">
        <v>0</v>
      </c>
      <c r="L19" s="185">
        <v>0</v>
      </c>
      <c r="M19" s="185">
        <v>0</v>
      </c>
      <c r="N19" s="185">
        <v>0</v>
      </c>
      <c r="O19" s="185">
        <v>0</v>
      </c>
      <c r="P19" s="185">
        <v>0</v>
      </c>
      <c r="Q19" s="185">
        <v>0</v>
      </c>
      <c r="R19" s="185">
        <v>0</v>
      </c>
      <c r="S19" s="185">
        <v>47.878539590000003</v>
      </c>
      <c r="T19" s="185">
        <v>0</v>
      </c>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c r="DD19" s="398"/>
      <c r="DE19" s="398"/>
      <c r="DF19" s="398"/>
      <c r="DG19" s="398"/>
      <c r="DH19" s="398"/>
      <c r="DI19" s="398"/>
    </row>
    <row r="20" spans="1:128" s="402" customFormat="1" ht="43.5" x14ac:dyDescent="0.35">
      <c r="A20" s="398"/>
      <c r="B20" s="409"/>
      <c r="C20" s="411" t="s">
        <v>546</v>
      </c>
      <c r="D20" s="185">
        <v>200.20647613999998</v>
      </c>
      <c r="E20" s="185">
        <v>0</v>
      </c>
      <c r="F20" s="185">
        <v>0</v>
      </c>
      <c r="G20" s="185">
        <v>0</v>
      </c>
      <c r="H20" s="185">
        <v>0</v>
      </c>
      <c r="I20" s="185">
        <v>0</v>
      </c>
      <c r="J20" s="185">
        <v>0</v>
      </c>
      <c r="K20" s="185">
        <v>0</v>
      </c>
      <c r="L20" s="185">
        <v>0</v>
      </c>
      <c r="M20" s="185">
        <v>0</v>
      </c>
      <c r="N20" s="185">
        <v>0</v>
      </c>
      <c r="O20" s="185">
        <v>0</v>
      </c>
      <c r="P20" s="185">
        <v>0</v>
      </c>
      <c r="Q20" s="185">
        <v>0</v>
      </c>
      <c r="R20" s="185">
        <v>0</v>
      </c>
      <c r="S20" s="185">
        <v>200.20647613999998</v>
      </c>
      <c r="T20" s="185">
        <v>0</v>
      </c>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c r="DD20" s="398"/>
      <c r="DE20" s="398"/>
      <c r="DF20" s="398"/>
      <c r="DG20" s="398"/>
      <c r="DH20" s="398"/>
      <c r="DI20" s="398"/>
    </row>
    <row r="21" spans="1:128" s="402" customFormat="1" x14ac:dyDescent="0.35">
      <c r="A21" s="398"/>
      <c r="B21" s="409"/>
      <c r="C21" s="411" t="s">
        <v>547</v>
      </c>
      <c r="D21" s="185">
        <v>0</v>
      </c>
      <c r="E21" s="185">
        <v>0</v>
      </c>
      <c r="F21" s="185">
        <v>0</v>
      </c>
      <c r="G21" s="185">
        <v>0</v>
      </c>
      <c r="H21" s="185">
        <v>0</v>
      </c>
      <c r="I21" s="185">
        <v>0</v>
      </c>
      <c r="J21" s="185">
        <v>0</v>
      </c>
      <c r="K21" s="185">
        <v>0</v>
      </c>
      <c r="L21" s="185">
        <v>0</v>
      </c>
      <c r="M21" s="185">
        <v>1717.7524164500001</v>
      </c>
      <c r="N21" s="185">
        <v>0</v>
      </c>
      <c r="O21" s="185">
        <v>0</v>
      </c>
      <c r="P21" s="185">
        <v>0</v>
      </c>
      <c r="Q21" s="185">
        <v>0</v>
      </c>
      <c r="R21" s="185">
        <v>0</v>
      </c>
      <c r="S21" s="185">
        <v>1717.7524164500001</v>
      </c>
      <c r="T21" s="185">
        <v>0</v>
      </c>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c r="DD21" s="398"/>
      <c r="DE21" s="398"/>
      <c r="DF21" s="398"/>
      <c r="DG21" s="398"/>
      <c r="DH21" s="398"/>
      <c r="DI21" s="398"/>
    </row>
    <row r="22" spans="1:128" s="402" customFormat="1" x14ac:dyDescent="0.35">
      <c r="A22" s="398"/>
      <c r="B22" s="409"/>
      <c r="C22" s="411" t="s">
        <v>316</v>
      </c>
      <c r="D22" s="185">
        <v>0</v>
      </c>
      <c r="E22" s="185">
        <v>0</v>
      </c>
      <c r="F22" s="185">
        <v>0</v>
      </c>
      <c r="G22" s="185">
        <v>0</v>
      </c>
      <c r="H22" s="185">
        <v>0</v>
      </c>
      <c r="I22" s="185">
        <v>0</v>
      </c>
      <c r="J22" s="185">
        <v>0</v>
      </c>
      <c r="K22" s="185">
        <v>0</v>
      </c>
      <c r="L22" s="185">
        <v>0</v>
      </c>
      <c r="M22" s="185">
        <v>0</v>
      </c>
      <c r="N22" s="185">
        <v>0</v>
      </c>
      <c r="O22" s="185">
        <v>0</v>
      </c>
      <c r="P22" s="185">
        <v>0</v>
      </c>
      <c r="Q22" s="185">
        <v>0</v>
      </c>
      <c r="R22" s="185">
        <v>0</v>
      </c>
      <c r="S22" s="185">
        <v>0</v>
      </c>
      <c r="T22" s="185">
        <v>0</v>
      </c>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c r="DD22" s="398"/>
      <c r="DE22" s="398"/>
      <c r="DF22" s="398"/>
      <c r="DG22" s="398"/>
      <c r="DH22" s="398"/>
      <c r="DI22" s="398"/>
    </row>
    <row r="23" spans="1:128" s="402" customFormat="1" x14ac:dyDescent="0.35">
      <c r="A23" s="398"/>
      <c r="B23" s="412"/>
      <c r="C23" s="413" t="s">
        <v>261</v>
      </c>
      <c r="D23" s="386">
        <v>2446650.6038536197</v>
      </c>
      <c r="E23" s="386">
        <v>0</v>
      </c>
      <c r="F23" s="386">
        <v>0</v>
      </c>
      <c r="G23" s="386">
        <v>0</v>
      </c>
      <c r="H23" s="386">
        <v>12381.313607189999</v>
      </c>
      <c r="I23" s="386">
        <v>421628.17779281002</v>
      </c>
      <c r="J23" s="386">
        <v>14242.59262494</v>
      </c>
      <c r="K23" s="386">
        <v>0</v>
      </c>
      <c r="L23" s="386">
        <v>180234.59751527</v>
      </c>
      <c r="M23" s="386">
        <v>671044.31526723003</v>
      </c>
      <c r="N23" s="386">
        <v>1716.0153947700001</v>
      </c>
      <c r="O23" s="386">
        <v>490.41822602999997</v>
      </c>
      <c r="P23" s="386">
        <v>0</v>
      </c>
      <c r="Q23" s="386">
        <v>0</v>
      </c>
      <c r="R23" s="386">
        <v>0</v>
      </c>
      <c r="S23" s="386">
        <v>3748388.0342818596</v>
      </c>
      <c r="T23" s="386">
        <v>0</v>
      </c>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c r="DD23" s="398"/>
      <c r="DE23" s="398"/>
      <c r="DF23" s="398"/>
      <c r="DG23" s="398"/>
      <c r="DH23" s="398"/>
      <c r="DI23" s="398"/>
    </row>
    <row r="24" spans="1:128" s="402" customFormat="1" x14ac:dyDescent="0.35">
      <c r="A24" s="398"/>
      <c r="B24" s="398"/>
      <c r="C24" s="398"/>
      <c r="D24" s="406"/>
      <c r="E24" s="398"/>
      <c r="F24" s="398"/>
      <c r="G24" s="398"/>
      <c r="H24" s="398"/>
      <c r="I24" s="398"/>
      <c r="J24" s="398"/>
      <c r="K24" s="398"/>
      <c r="L24" s="398"/>
      <c r="M24" s="398"/>
      <c r="N24" s="398"/>
      <c r="O24" s="398"/>
      <c r="P24" s="398"/>
      <c r="Q24" s="398"/>
      <c r="R24" s="398"/>
      <c r="S24" s="391"/>
      <c r="T24" s="391"/>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c r="DD24" s="398"/>
      <c r="DE24" s="398"/>
      <c r="DF24" s="398"/>
      <c r="DG24" s="398"/>
      <c r="DH24" s="398"/>
      <c r="DI24" s="398"/>
    </row>
    <row r="25" spans="1:128" s="402" customFormat="1" x14ac:dyDescent="0.35">
      <c r="A25" s="398"/>
      <c r="B25" s="398"/>
      <c r="C25" s="398"/>
      <c r="D25" s="406"/>
      <c r="E25" s="406"/>
      <c r="F25" s="406"/>
      <c r="G25" s="406"/>
      <c r="H25" s="406"/>
      <c r="I25" s="406"/>
      <c r="J25" s="406"/>
      <c r="K25" s="406"/>
      <c r="L25" s="406"/>
      <c r="M25" s="406"/>
      <c r="N25" s="406"/>
      <c r="O25" s="406"/>
      <c r="P25" s="406"/>
      <c r="Q25" s="406"/>
      <c r="R25" s="406"/>
      <c r="S25" s="391"/>
      <c r="T25" s="391"/>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c r="DD25" s="398"/>
      <c r="DE25" s="398"/>
      <c r="DF25" s="398"/>
      <c r="DG25" s="398"/>
      <c r="DH25" s="398"/>
      <c r="DI25" s="398"/>
    </row>
    <row r="26" spans="1:128" s="402" customFormat="1" x14ac:dyDescent="0.35">
      <c r="A26" s="398"/>
      <c r="B26" s="398"/>
      <c r="C26" s="398"/>
      <c r="D26" s="398"/>
      <c r="E26" s="398"/>
      <c r="F26" s="398"/>
      <c r="G26" s="398"/>
      <c r="H26" s="398"/>
      <c r="I26" s="398"/>
      <c r="J26" s="398"/>
      <c r="K26" s="398"/>
      <c r="L26" s="398"/>
      <c r="M26" s="398"/>
      <c r="N26" s="398"/>
      <c r="O26" s="398"/>
      <c r="P26" s="393"/>
      <c r="Q26" s="398"/>
      <c r="R26" s="398"/>
      <c r="S26" s="391"/>
      <c r="T26" s="391"/>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c r="DD26" s="398"/>
      <c r="DE26" s="398"/>
      <c r="DF26" s="398"/>
      <c r="DG26" s="398"/>
      <c r="DH26" s="398"/>
      <c r="DI26" s="398"/>
    </row>
    <row r="27" spans="1:128" x14ac:dyDescent="0.35">
      <c r="DJ27" s="82"/>
      <c r="DK27" s="82"/>
      <c r="DL27" s="82"/>
      <c r="DM27" s="82"/>
      <c r="DN27" s="82"/>
      <c r="DO27" s="82"/>
      <c r="DP27" s="82"/>
      <c r="DQ27" s="82"/>
      <c r="DR27" s="82"/>
      <c r="DS27" s="82"/>
      <c r="DT27" s="82"/>
      <c r="DU27" s="82"/>
      <c r="DV27" s="82"/>
      <c r="DW27" s="82"/>
      <c r="DX27" s="82"/>
    </row>
    <row r="28" spans="1:128" x14ac:dyDescent="0.35">
      <c r="DJ28" s="82"/>
      <c r="DK28" s="82"/>
      <c r="DL28" s="82"/>
      <c r="DM28" s="82"/>
      <c r="DN28" s="82"/>
      <c r="DO28" s="82"/>
      <c r="DP28" s="82"/>
      <c r="DQ28" s="82"/>
      <c r="DR28" s="82"/>
      <c r="DS28" s="82"/>
      <c r="DT28" s="82"/>
      <c r="DU28" s="82"/>
      <c r="DV28" s="82"/>
      <c r="DW28" s="82"/>
      <c r="DX28" s="82"/>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scale="16"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64"/>
  <sheetViews>
    <sheetView topLeftCell="A39" zoomScale="60" zoomScaleNormal="60" workbookViewId="0">
      <selection activeCell="D7" sqref="D7:O64"/>
    </sheetView>
  </sheetViews>
  <sheetFormatPr defaultColWidth="9.1796875" defaultRowHeight="12.5" x14ac:dyDescent="0.25"/>
  <cols>
    <col min="1" max="1" width="9.1796875" style="415"/>
    <col min="2" max="2" width="33" style="415" customWidth="1"/>
    <col min="3" max="3" width="22.1796875" style="415" customWidth="1"/>
    <col min="4" max="4" width="16.26953125" style="415" customWidth="1"/>
    <col min="5" max="5" width="17.26953125" style="415" customWidth="1"/>
    <col min="6" max="6" width="13.54296875" style="415" customWidth="1"/>
    <col min="7" max="7" width="16.1796875" style="415" customWidth="1"/>
    <col min="8" max="8" width="15.1796875" style="415" customWidth="1"/>
    <col min="9" max="9" width="14.1796875" style="415" customWidth="1"/>
    <col min="10" max="10" width="15" style="415" customWidth="1"/>
    <col min="11" max="11" width="15.453125" style="415" customWidth="1"/>
    <col min="12" max="12" width="18.1796875" style="415" customWidth="1"/>
    <col min="13" max="13" width="14.453125" style="415" customWidth="1"/>
    <col min="14" max="14" width="15.453125" style="415" customWidth="1"/>
    <col min="15" max="15" width="15" style="415" customWidth="1"/>
    <col min="16" max="16384" width="9.1796875" style="415"/>
  </cols>
  <sheetData>
    <row r="1" spans="1:19" ht="15" thickBot="1" x14ac:dyDescent="0.4">
      <c r="A1" s="4"/>
      <c r="B1" s="414"/>
      <c r="C1" s="414"/>
      <c r="D1" s="414"/>
      <c r="E1" s="414"/>
      <c r="F1" s="414"/>
      <c r="G1" s="414"/>
      <c r="H1" s="414"/>
      <c r="I1" s="414"/>
      <c r="J1" s="414"/>
      <c r="K1" s="414"/>
      <c r="L1" s="414"/>
      <c r="M1" s="414"/>
      <c r="N1" s="414"/>
      <c r="O1" s="414"/>
      <c r="P1" s="414"/>
      <c r="Q1" s="414"/>
      <c r="R1" s="414"/>
      <c r="S1" s="414"/>
    </row>
    <row r="2" spans="1:19" ht="21.75" customHeight="1" thickBot="1" x14ac:dyDescent="0.4">
      <c r="A2" s="414"/>
      <c r="B2" s="1468" t="s">
        <v>552</v>
      </c>
      <c r="C2" s="1469"/>
      <c r="D2" s="1469"/>
      <c r="E2" s="1469"/>
      <c r="F2" s="1470"/>
      <c r="G2" s="1470"/>
      <c r="H2" s="1470"/>
      <c r="I2" s="1470"/>
      <c r="J2" s="1470"/>
      <c r="K2" s="1470"/>
      <c r="L2" s="1470"/>
      <c r="M2" s="1470"/>
      <c r="N2" s="1470"/>
      <c r="O2" s="1471"/>
      <c r="P2" s="414"/>
      <c r="Q2" s="414"/>
      <c r="R2" s="414"/>
      <c r="S2" s="414"/>
    </row>
    <row r="3" spans="1:19" ht="27.75" customHeight="1" x14ac:dyDescent="0.35">
      <c r="A3" s="414"/>
      <c r="B3" s="1063" t="s">
        <v>1453</v>
      </c>
      <c r="C3" s="414"/>
      <c r="D3" s="414"/>
      <c r="E3" s="414"/>
      <c r="F3" s="414"/>
      <c r="G3" s="414"/>
      <c r="H3" s="414"/>
      <c r="I3" s="414"/>
      <c r="J3" s="414"/>
      <c r="K3" s="414"/>
      <c r="L3" s="414"/>
      <c r="M3" s="414"/>
      <c r="N3" s="414"/>
      <c r="O3" s="414"/>
      <c r="P3" s="414"/>
      <c r="Q3" s="414"/>
      <c r="R3" s="414"/>
      <c r="S3" s="414"/>
    </row>
    <row r="4" spans="1:19" ht="15" thickBot="1" x14ac:dyDescent="0.4">
      <c r="A4" s="414"/>
      <c r="B4" s="416"/>
      <c r="C4" s="414"/>
      <c r="D4" s="414"/>
      <c r="E4" s="414"/>
      <c r="F4" s="414"/>
      <c r="G4" s="414"/>
      <c r="H4" s="414"/>
      <c r="I4" s="414"/>
      <c r="J4" s="414"/>
      <c r="K4" s="414"/>
      <c r="L4" s="414"/>
      <c r="M4" s="414"/>
      <c r="N4" s="414"/>
      <c r="O4" s="414"/>
      <c r="P4" s="414"/>
      <c r="Q4" s="414"/>
      <c r="R4" s="414"/>
      <c r="S4" s="414"/>
    </row>
    <row r="5" spans="1:19" ht="135" customHeight="1" thickBot="1" x14ac:dyDescent="0.3">
      <c r="A5" s="417"/>
      <c r="B5" s="418" t="s">
        <v>584</v>
      </c>
      <c r="C5" s="419" t="s">
        <v>553</v>
      </c>
      <c r="D5" s="419" t="s">
        <v>554</v>
      </c>
      <c r="E5" s="419" t="s">
        <v>555</v>
      </c>
      <c r="F5" s="419" t="s">
        <v>556</v>
      </c>
      <c r="G5" s="419" t="s">
        <v>557</v>
      </c>
      <c r="H5" s="419" t="s">
        <v>558</v>
      </c>
      <c r="I5" s="419" t="s">
        <v>559</v>
      </c>
      <c r="J5" s="419" t="s">
        <v>560</v>
      </c>
      <c r="K5" s="419" t="s">
        <v>561</v>
      </c>
      <c r="L5" s="419" t="s">
        <v>562</v>
      </c>
      <c r="M5" s="419" t="s">
        <v>563</v>
      </c>
      <c r="N5" s="419" t="s">
        <v>564</v>
      </c>
      <c r="O5" s="420" t="s">
        <v>565</v>
      </c>
      <c r="P5" s="417"/>
      <c r="Q5" s="417"/>
      <c r="R5" s="417"/>
      <c r="S5" s="417"/>
    </row>
    <row r="6" spans="1:19" ht="15" thickBot="1" x14ac:dyDescent="0.3">
      <c r="A6" s="421"/>
      <c r="B6" s="1472" t="s">
        <v>1473</v>
      </c>
      <c r="C6" s="1092" t="s">
        <v>234</v>
      </c>
      <c r="D6" s="419" t="s">
        <v>235</v>
      </c>
      <c r="E6" s="419" t="s">
        <v>236</v>
      </c>
      <c r="F6" s="419" t="s">
        <v>237</v>
      </c>
      <c r="G6" s="419" t="s">
        <v>238</v>
      </c>
      <c r="H6" s="419" t="s">
        <v>239</v>
      </c>
      <c r="I6" s="419" t="s">
        <v>240</v>
      </c>
      <c r="J6" s="419" t="s">
        <v>241</v>
      </c>
      <c r="K6" s="419" t="s">
        <v>242</v>
      </c>
      <c r="L6" s="419" t="s">
        <v>243</v>
      </c>
      <c r="M6" s="419" t="s">
        <v>244</v>
      </c>
      <c r="N6" s="419" t="s">
        <v>245</v>
      </c>
      <c r="O6" s="420" t="s">
        <v>246</v>
      </c>
      <c r="P6" s="421"/>
      <c r="Q6" s="421"/>
      <c r="R6" s="421"/>
      <c r="S6" s="421"/>
    </row>
    <row r="7" spans="1:19" ht="15.75" customHeight="1" x14ac:dyDescent="0.35">
      <c r="A7" s="422"/>
      <c r="B7" s="1473"/>
      <c r="C7" s="1094"/>
      <c r="D7" s="1095"/>
      <c r="E7" s="1095"/>
      <c r="F7" s="1095"/>
      <c r="G7" s="1095"/>
      <c r="H7" s="1095"/>
      <c r="I7" s="1095"/>
      <c r="J7" s="1095"/>
      <c r="K7" s="1095"/>
      <c r="L7" s="1095"/>
      <c r="M7" s="1095"/>
      <c r="N7" s="1095"/>
      <c r="O7" s="1096"/>
      <c r="P7" s="422"/>
      <c r="Q7" s="422"/>
      <c r="R7" s="422"/>
      <c r="S7" s="422"/>
    </row>
    <row r="8" spans="1:19" ht="14.5" x14ac:dyDescent="0.35">
      <c r="A8" s="422"/>
      <c r="B8" s="429"/>
      <c r="C8" s="427" t="s">
        <v>566</v>
      </c>
      <c r="D8" s="424">
        <v>115394.54826142</v>
      </c>
      <c r="E8" s="424">
        <v>69558.945376029995</v>
      </c>
      <c r="F8" s="424">
        <v>2.7000000000000001E-7</v>
      </c>
      <c r="G8" s="424">
        <v>134246.75723501001</v>
      </c>
      <c r="H8" s="424">
        <v>8.7600000000000008E-10</v>
      </c>
      <c r="I8" s="424">
        <v>8.2999999999999998E-5</v>
      </c>
      <c r="J8" s="424">
        <v>4.1306599999999997E-7</v>
      </c>
      <c r="K8" s="424">
        <v>2.5000000000000002E-6</v>
      </c>
      <c r="L8" s="424">
        <v>47128.78803276</v>
      </c>
      <c r="M8" s="424">
        <v>0.35106090458674671</v>
      </c>
      <c r="N8" s="424">
        <v>47.699408240000004</v>
      </c>
      <c r="O8" s="428">
        <v>-35.755803799999995</v>
      </c>
      <c r="P8" s="422"/>
      <c r="Q8" s="422"/>
      <c r="R8" s="422"/>
      <c r="S8" s="422"/>
    </row>
    <row r="9" spans="1:19" ht="14.5" x14ac:dyDescent="0.35">
      <c r="A9" s="422"/>
      <c r="B9" s="429"/>
      <c r="C9" s="430" t="s">
        <v>567</v>
      </c>
      <c r="D9" s="424">
        <v>100675.92537595</v>
      </c>
      <c r="E9" s="424">
        <v>69263.680683539991</v>
      </c>
      <c r="F9" s="424">
        <v>2.7000000000000001E-7</v>
      </c>
      <c r="G9" s="424">
        <v>119469.08141104</v>
      </c>
      <c r="H9" s="424">
        <v>8.5400000000000005E-10</v>
      </c>
      <c r="I9" s="424">
        <v>7.4999999999999993E-5</v>
      </c>
      <c r="J9" s="424">
        <v>4.5000000000000003E-7</v>
      </c>
      <c r="K9" s="424">
        <v>2.5000000000000002E-6</v>
      </c>
      <c r="L9" s="424">
        <v>45904.600802139998</v>
      </c>
      <c r="M9" s="424">
        <v>0.38423833396862467</v>
      </c>
      <c r="N9" s="424">
        <v>45.919962759999997</v>
      </c>
      <c r="O9" s="428">
        <v>-32.057371570000001</v>
      </c>
      <c r="P9" s="422"/>
      <c r="Q9" s="422"/>
      <c r="R9" s="422"/>
      <c r="S9" s="422"/>
    </row>
    <row r="10" spans="1:19" ht="14.5" x14ac:dyDescent="0.35">
      <c r="A10" s="422"/>
      <c r="B10" s="429"/>
      <c r="C10" s="430" t="s">
        <v>568</v>
      </c>
      <c r="D10" s="424">
        <v>14718.622885469998</v>
      </c>
      <c r="E10" s="424">
        <v>295.26469249000002</v>
      </c>
      <c r="F10" s="424">
        <v>2.0000000000000002E-7</v>
      </c>
      <c r="G10" s="424">
        <v>14777.675823969999</v>
      </c>
      <c r="H10" s="424">
        <v>1.049E-9</v>
      </c>
      <c r="I10" s="424">
        <v>7.9999999999999996E-6</v>
      </c>
      <c r="J10" s="424">
        <v>1.1447200000000001E-7</v>
      </c>
      <c r="K10" s="424">
        <v>2.5000000000000002E-6</v>
      </c>
      <c r="L10" s="424">
        <v>1224.1872306199998</v>
      </c>
      <c r="M10" s="424">
        <v>8.2840308936424065E-2</v>
      </c>
      <c r="N10" s="424">
        <v>1.7794454799999999</v>
      </c>
      <c r="O10" s="428">
        <v>-3.6984322299999999</v>
      </c>
      <c r="P10" s="422"/>
      <c r="Q10" s="422"/>
      <c r="R10" s="422"/>
      <c r="S10" s="422"/>
    </row>
    <row r="11" spans="1:19" ht="14.5" x14ac:dyDescent="0.35">
      <c r="A11" s="422"/>
      <c r="B11" s="429"/>
      <c r="C11" s="427" t="s">
        <v>569</v>
      </c>
      <c r="D11" s="424">
        <v>0</v>
      </c>
      <c r="E11" s="424">
        <v>0</v>
      </c>
      <c r="F11" s="424">
        <v>0</v>
      </c>
      <c r="G11" s="424">
        <v>0</v>
      </c>
      <c r="H11" s="424">
        <v>0</v>
      </c>
      <c r="I11" s="424">
        <v>0</v>
      </c>
      <c r="J11" s="424">
        <v>0</v>
      </c>
      <c r="K11" s="424">
        <v>0</v>
      </c>
      <c r="L11" s="424">
        <v>0</v>
      </c>
      <c r="M11" s="424">
        <v>0</v>
      </c>
      <c r="N11" s="424">
        <v>0</v>
      </c>
      <c r="O11" s="428">
        <v>0</v>
      </c>
      <c r="P11" s="422"/>
      <c r="Q11" s="422"/>
      <c r="R11" s="422"/>
      <c r="S11" s="422"/>
    </row>
    <row r="12" spans="1:19" ht="14.5" x14ac:dyDescent="0.35">
      <c r="A12" s="422"/>
      <c r="B12" s="429"/>
      <c r="C12" s="427" t="s">
        <v>570</v>
      </c>
      <c r="D12" s="424">
        <v>68708.559793150009</v>
      </c>
      <c r="E12" s="424">
        <v>54.428277340000001</v>
      </c>
      <c r="F12" s="424">
        <v>2.0000000000000002E-7</v>
      </c>
      <c r="G12" s="424">
        <v>33010.756755210001</v>
      </c>
      <c r="H12" s="424">
        <v>3.1180000000000002E-9</v>
      </c>
      <c r="I12" s="424">
        <v>3.9999999999999998E-6</v>
      </c>
      <c r="J12" s="424">
        <v>1.1475000000000001E-7</v>
      </c>
      <c r="K12" s="424">
        <v>2.5000000000000002E-6</v>
      </c>
      <c r="L12" s="424">
        <v>4935.0861024700007</v>
      </c>
      <c r="M12" s="424">
        <v>0.14949933256804568</v>
      </c>
      <c r="N12" s="424">
        <v>11.730882640000001</v>
      </c>
      <c r="O12" s="428">
        <v>-80.835303819999993</v>
      </c>
      <c r="P12" s="422"/>
      <c r="Q12" s="422"/>
      <c r="R12" s="422"/>
      <c r="S12" s="422"/>
    </row>
    <row r="13" spans="1:19" ht="14.5" x14ac:dyDescent="0.35">
      <c r="A13" s="422"/>
      <c r="B13" s="429"/>
      <c r="C13" s="427" t="s">
        <v>571</v>
      </c>
      <c r="D13" s="424">
        <v>0</v>
      </c>
      <c r="E13" s="424">
        <v>0</v>
      </c>
      <c r="F13" s="424">
        <v>0</v>
      </c>
      <c r="G13" s="424">
        <v>17.00029116</v>
      </c>
      <c r="H13" s="424">
        <v>6.6270000000000004E-9</v>
      </c>
      <c r="I13" s="424">
        <v>0</v>
      </c>
      <c r="J13" s="424">
        <v>4.5000000000000003E-7</v>
      </c>
      <c r="K13" s="424">
        <v>2.5000000000000002E-6</v>
      </c>
      <c r="L13" s="424">
        <v>6.7398759100000003</v>
      </c>
      <c r="M13" s="424">
        <v>0.39645649868975541</v>
      </c>
      <c r="N13" s="424">
        <v>6.7869899999999997E-3</v>
      </c>
      <c r="O13" s="428">
        <v>0</v>
      </c>
      <c r="P13" s="422"/>
      <c r="Q13" s="422"/>
      <c r="R13" s="422"/>
      <c r="S13" s="422"/>
    </row>
    <row r="14" spans="1:19" ht="14.5" x14ac:dyDescent="0.35">
      <c r="A14" s="422"/>
      <c r="B14" s="429"/>
      <c r="C14" s="427" t="s">
        <v>572</v>
      </c>
      <c r="D14" s="424">
        <v>19567.041948090002</v>
      </c>
      <c r="E14" s="424">
        <v>0</v>
      </c>
      <c r="F14" s="424">
        <v>0</v>
      </c>
      <c r="G14" s="424">
        <v>23273.830866640001</v>
      </c>
      <c r="H14" s="424">
        <v>1.8748999999999998E-8</v>
      </c>
      <c r="I14" s="424">
        <v>3.9999999999999998E-6</v>
      </c>
      <c r="J14" s="424">
        <v>1.6629499999999999E-7</v>
      </c>
      <c r="K14" s="424">
        <v>2.5000000000000002E-6</v>
      </c>
      <c r="L14" s="424">
        <v>7680.7832388100005</v>
      </c>
      <c r="M14" s="424">
        <v>0.33001800532199455</v>
      </c>
      <c r="N14" s="424">
        <v>46.477160049999995</v>
      </c>
      <c r="O14" s="428">
        <v>-362.37428491000003</v>
      </c>
      <c r="P14" s="422"/>
      <c r="Q14" s="422"/>
      <c r="R14" s="422"/>
      <c r="S14" s="422"/>
    </row>
    <row r="15" spans="1:19" ht="14.5" x14ac:dyDescent="0.35">
      <c r="A15" s="422"/>
      <c r="B15" s="429"/>
      <c r="C15" s="430" t="s">
        <v>573</v>
      </c>
      <c r="D15" s="424">
        <v>8.6120000000000009E-5</v>
      </c>
      <c r="E15" s="424">
        <v>0</v>
      </c>
      <c r="F15" s="424">
        <v>0</v>
      </c>
      <c r="G15" s="424">
        <v>2716.4741253800003</v>
      </c>
      <c r="H15" s="424">
        <v>1.2713000000000001E-8</v>
      </c>
      <c r="I15" s="424">
        <v>9.9999999999999995E-7</v>
      </c>
      <c r="J15" s="424">
        <v>4.5000000000000003E-7</v>
      </c>
      <c r="K15" s="424">
        <v>2.5000000000000002E-6</v>
      </c>
      <c r="L15" s="424">
        <v>1445.8031773800001</v>
      </c>
      <c r="M15" s="424">
        <v>0.53223521029406107</v>
      </c>
      <c r="N15" s="424">
        <v>3.1622807599999998</v>
      </c>
      <c r="O15" s="428">
        <v>0</v>
      </c>
      <c r="P15" s="422"/>
      <c r="Q15" s="422"/>
      <c r="R15" s="422"/>
      <c r="S15" s="422"/>
    </row>
    <row r="16" spans="1:19" ht="14.5" x14ac:dyDescent="0.35">
      <c r="A16" s="422"/>
      <c r="B16" s="429"/>
      <c r="C16" s="430" t="s">
        <v>574</v>
      </c>
      <c r="D16" s="424">
        <v>19567.041861969999</v>
      </c>
      <c r="E16" s="424">
        <v>0</v>
      </c>
      <c r="F16" s="424">
        <v>0</v>
      </c>
      <c r="G16" s="424">
        <v>20557.356741259999</v>
      </c>
      <c r="H16" s="424">
        <v>1.9547E-8</v>
      </c>
      <c r="I16" s="424">
        <v>3.0000000000000001E-6</v>
      </c>
      <c r="J16" s="424">
        <v>1.28806E-7</v>
      </c>
      <c r="K16" s="424">
        <v>2.5000000000000002E-6</v>
      </c>
      <c r="L16" s="424">
        <v>6234.9800614300002</v>
      </c>
      <c r="M16" s="424">
        <v>0.30329677788370407</v>
      </c>
      <c r="N16" s="424">
        <v>43.31487929</v>
      </c>
      <c r="O16" s="428">
        <v>-362.37428491000003</v>
      </c>
      <c r="P16" s="422"/>
      <c r="Q16" s="422"/>
      <c r="R16" s="422"/>
      <c r="S16" s="422"/>
    </row>
    <row r="17" spans="1:19" ht="14.5" x14ac:dyDescent="0.35">
      <c r="A17" s="422"/>
      <c r="B17" s="429"/>
      <c r="C17" s="427" t="s">
        <v>575</v>
      </c>
      <c r="D17" s="424">
        <v>139.25984523</v>
      </c>
      <c r="E17" s="424">
        <v>15</v>
      </c>
      <c r="F17" s="424">
        <v>2.0000000000000002E-7</v>
      </c>
      <c r="G17" s="424">
        <v>6161.5497008399998</v>
      </c>
      <c r="H17" s="424">
        <v>3.9378999999999998E-8</v>
      </c>
      <c r="I17" s="424">
        <v>1.9999999999999999E-6</v>
      </c>
      <c r="J17" s="424">
        <v>4.5000000000000003E-7</v>
      </c>
      <c r="K17" s="424">
        <v>2.5000000000000002E-6</v>
      </c>
      <c r="L17" s="424">
        <v>2337.2143867700001</v>
      </c>
      <c r="M17" s="424">
        <v>0.37932249194571444</v>
      </c>
      <c r="N17" s="424">
        <v>6.2944896200000002</v>
      </c>
      <c r="O17" s="428">
        <v>-4.6708044699999993</v>
      </c>
      <c r="P17" s="422"/>
      <c r="Q17" s="422"/>
      <c r="R17" s="422"/>
      <c r="S17" s="422"/>
    </row>
    <row r="18" spans="1:19" ht="14.5" x14ac:dyDescent="0.35">
      <c r="A18" s="422"/>
      <c r="B18" s="429"/>
      <c r="C18" s="430" t="s">
        <v>576</v>
      </c>
      <c r="D18" s="424">
        <v>139.25984523</v>
      </c>
      <c r="E18" s="424">
        <v>15</v>
      </c>
      <c r="F18" s="424">
        <v>2.0000000000000002E-7</v>
      </c>
      <c r="G18" s="424">
        <v>6145.1142510299997</v>
      </c>
      <c r="H18" s="424">
        <v>3.9335000000000001E-8</v>
      </c>
      <c r="I18" s="424">
        <v>1.9999999999999999E-6</v>
      </c>
      <c r="J18" s="424">
        <v>4.5000000000000003E-7</v>
      </c>
      <c r="K18" s="424">
        <v>2.5000000000000002E-6</v>
      </c>
      <c r="L18" s="424">
        <v>2332.2498923499998</v>
      </c>
      <c r="M18" s="424">
        <v>0.37952913437843483</v>
      </c>
      <c r="N18" s="424">
        <v>6.2879281900000006</v>
      </c>
      <c r="O18" s="428">
        <v>-4.6708044699999993</v>
      </c>
      <c r="P18" s="422"/>
      <c r="Q18" s="422"/>
      <c r="R18" s="422"/>
      <c r="S18" s="422"/>
    </row>
    <row r="19" spans="1:19" ht="14.5" x14ac:dyDescent="0.35">
      <c r="A19" s="422"/>
      <c r="B19" s="429"/>
      <c r="C19" s="430" t="s">
        <v>577</v>
      </c>
      <c r="D19" s="424">
        <v>0</v>
      </c>
      <c r="E19" s="424">
        <v>0</v>
      </c>
      <c r="F19" s="424">
        <v>0</v>
      </c>
      <c r="G19" s="424">
        <v>16.435449810000001</v>
      </c>
      <c r="H19" s="424">
        <v>5.5981000000000003E-8</v>
      </c>
      <c r="I19" s="424">
        <v>0</v>
      </c>
      <c r="J19" s="424">
        <v>4.5000000000000003E-7</v>
      </c>
      <c r="K19" s="424">
        <v>2.5000000000000002E-6</v>
      </c>
      <c r="L19" s="424">
        <v>4.9644944200000003</v>
      </c>
      <c r="M19" s="424">
        <v>0.30206014909183676</v>
      </c>
      <c r="N19" s="424">
        <v>6.56144E-3</v>
      </c>
      <c r="O19" s="428">
        <v>0</v>
      </c>
      <c r="P19" s="422"/>
      <c r="Q19" s="422"/>
      <c r="R19" s="422"/>
      <c r="S19" s="422"/>
    </row>
    <row r="20" spans="1:19" ht="14.5" x14ac:dyDescent="0.35">
      <c r="A20" s="422"/>
      <c r="B20" s="429"/>
      <c r="C20" s="427" t="s">
        <v>578</v>
      </c>
      <c r="D20" s="424">
        <v>0</v>
      </c>
      <c r="E20" s="424">
        <v>0</v>
      </c>
      <c r="F20" s="424">
        <v>0</v>
      </c>
      <c r="G20" s="424">
        <v>0</v>
      </c>
      <c r="H20" s="424">
        <v>0</v>
      </c>
      <c r="I20" s="424">
        <v>0</v>
      </c>
      <c r="J20" s="424">
        <v>0</v>
      </c>
      <c r="K20" s="424">
        <v>0</v>
      </c>
      <c r="L20" s="424">
        <v>0</v>
      </c>
      <c r="M20" s="424">
        <v>0</v>
      </c>
      <c r="N20" s="424">
        <v>0</v>
      </c>
      <c r="O20" s="428">
        <v>0</v>
      </c>
      <c r="P20" s="422"/>
      <c r="Q20" s="422"/>
      <c r="R20" s="422"/>
      <c r="S20" s="422"/>
    </row>
    <row r="21" spans="1:19" ht="14.5" x14ac:dyDescent="0.35">
      <c r="A21" s="422"/>
      <c r="B21" s="429"/>
      <c r="C21" s="430" t="s">
        <v>579</v>
      </c>
      <c r="D21" s="424">
        <v>0</v>
      </c>
      <c r="E21" s="424">
        <v>0</v>
      </c>
      <c r="F21" s="424">
        <v>0</v>
      </c>
      <c r="G21" s="424">
        <v>0</v>
      </c>
      <c r="H21" s="424">
        <v>0</v>
      </c>
      <c r="I21" s="424">
        <v>0</v>
      </c>
      <c r="J21" s="424">
        <v>0</v>
      </c>
      <c r="K21" s="424">
        <v>0</v>
      </c>
      <c r="L21" s="424">
        <v>0</v>
      </c>
      <c r="M21" s="424">
        <v>0</v>
      </c>
      <c r="N21" s="424">
        <v>0</v>
      </c>
      <c r="O21" s="428">
        <v>0</v>
      </c>
      <c r="P21" s="422"/>
      <c r="Q21" s="422"/>
      <c r="R21" s="422"/>
      <c r="S21" s="422"/>
    </row>
    <row r="22" spans="1:19" ht="14.5" x14ac:dyDescent="0.35">
      <c r="A22" s="422"/>
      <c r="B22" s="429"/>
      <c r="C22" s="430" t="s">
        <v>580</v>
      </c>
      <c r="D22" s="424">
        <v>0</v>
      </c>
      <c r="E22" s="424">
        <v>0</v>
      </c>
      <c r="F22" s="424">
        <v>0</v>
      </c>
      <c r="G22" s="424">
        <v>0</v>
      </c>
      <c r="H22" s="424">
        <v>0</v>
      </c>
      <c r="I22" s="424">
        <v>0</v>
      </c>
      <c r="J22" s="424">
        <v>0</v>
      </c>
      <c r="K22" s="424">
        <v>0</v>
      </c>
      <c r="L22" s="424">
        <v>0</v>
      </c>
      <c r="M22" s="424">
        <v>0</v>
      </c>
      <c r="N22" s="424">
        <v>0</v>
      </c>
      <c r="O22" s="428">
        <v>0</v>
      </c>
      <c r="P22" s="422"/>
      <c r="Q22" s="422"/>
      <c r="R22" s="422"/>
      <c r="S22" s="422"/>
    </row>
    <row r="23" spans="1:19" ht="14.5" x14ac:dyDescent="0.35">
      <c r="A23" s="422"/>
      <c r="B23" s="429"/>
      <c r="C23" s="430" t="s">
        <v>581</v>
      </c>
      <c r="D23" s="424">
        <v>0</v>
      </c>
      <c r="E23" s="424">
        <v>0</v>
      </c>
      <c r="F23" s="424">
        <v>0</v>
      </c>
      <c r="G23" s="424">
        <v>0</v>
      </c>
      <c r="H23" s="424">
        <v>0</v>
      </c>
      <c r="I23" s="424">
        <v>0</v>
      </c>
      <c r="J23" s="424">
        <v>0</v>
      </c>
      <c r="K23" s="424">
        <v>0</v>
      </c>
      <c r="L23" s="424">
        <v>0</v>
      </c>
      <c r="M23" s="424">
        <v>0</v>
      </c>
      <c r="N23" s="424">
        <v>0</v>
      </c>
      <c r="O23" s="428">
        <v>0</v>
      </c>
      <c r="P23" s="422"/>
      <c r="Q23" s="422"/>
      <c r="R23" s="422"/>
      <c r="S23" s="422"/>
    </row>
    <row r="24" spans="1:19" ht="15" thickBot="1" x14ac:dyDescent="0.4">
      <c r="A24" s="422"/>
      <c r="B24" s="429"/>
      <c r="C24" s="431" t="s">
        <v>582</v>
      </c>
      <c r="D24" s="432">
        <v>0</v>
      </c>
      <c r="E24" s="432">
        <v>0</v>
      </c>
      <c r="F24" s="432">
        <v>0</v>
      </c>
      <c r="G24" s="432">
        <v>246.05391040999999</v>
      </c>
      <c r="H24" s="432">
        <v>9.9999999999999995E-7</v>
      </c>
      <c r="I24" s="432">
        <v>0</v>
      </c>
      <c r="J24" s="432">
        <v>0</v>
      </c>
      <c r="K24" s="432">
        <v>2.5000000000000002E-6</v>
      </c>
      <c r="L24" s="432">
        <v>144.60806483000002</v>
      </c>
      <c r="M24" s="432">
        <v>0.5877088666830752</v>
      </c>
      <c r="N24" s="432">
        <v>0.34507009999999999</v>
      </c>
      <c r="O24" s="433">
        <v>0</v>
      </c>
      <c r="P24" s="422"/>
      <c r="Q24" s="422"/>
      <c r="R24" s="422"/>
      <c r="S24" s="422"/>
    </row>
    <row r="25" spans="1:19" ht="30" customHeight="1" thickBot="1" x14ac:dyDescent="0.4">
      <c r="A25" s="422"/>
      <c r="B25" s="1466" t="s">
        <v>583</v>
      </c>
      <c r="C25" s="1467"/>
      <c r="D25" s="434">
        <v>203809.40984789</v>
      </c>
      <c r="E25" s="435">
        <v>69628.373653369999</v>
      </c>
      <c r="F25" s="435">
        <v>6.7000000000000004E-7</v>
      </c>
      <c r="G25" s="435">
        <v>196955.94875926999</v>
      </c>
      <c r="H25" s="435">
        <v>1.0687489999999999E-6</v>
      </c>
      <c r="I25" s="435">
        <v>9.2999999999999997E-5</v>
      </c>
      <c r="J25" s="435">
        <v>1.5941110000000002E-6</v>
      </c>
      <c r="K25" s="435">
        <v>1.5E-5</v>
      </c>
      <c r="L25" s="435">
        <v>62233.219701549999</v>
      </c>
      <c r="M25" s="435">
        <v>2.1940660997953318</v>
      </c>
      <c r="N25" s="435">
        <v>112.55379764000001</v>
      </c>
      <c r="O25" s="436">
        <v>-483.63619700000004</v>
      </c>
      <c r="P25" s="422"/>
      <c r="Q25" s="422"/>
      <c r="R25" s="422"/>
      <c r="S25" s="422"/>
    </row>
    <row r="26" spans="1:19" ht="30" customHeight="1" x14ac:dyDescent="0.35">
      <c r="A26" s="422"/>
      <c r="B26" s="1097" t="s">
        <v>1474</v>
      </c>
      <c r="C26" s="1098"/>
      <c r="D26" s="424">
        <v>0</v>
      </c>
      <c r="E26" s="424">
        <v>0</v>
      </c>
      <c r="F26" s="424">
        <v>0</v>
      </c>
      <c r="G26" s="424">
        <v>0</v>
      </c>
      <c r="H26" s="424">
        <v>0</v>
      </c>
      <c r="I26" s="424">
        <v>0</v>
      </c>
      <c r="J26" s="424">
        <v>0</v>
      </c>
      <c r="K26" s="424">
        <v>0</v>
      </c>
      <c r="L26" s="424">
        <v>0</v>
      </c>
      <c r="M26" s="424">
        <v>0</v>
      </c>
      <c r="N26" s="424">
        <v>0</v>
      </c>
      <c r="O26" s="425">
        <v>0</v>
      </c>
      <c r="P26" s="422"/>
      <c r="Q26" s="422"/>
      <c r="R26" s="422"/>
      <c r="S26" s="422"/>
    </row>
    <row r="27" spans="1:19" ht="14.5" x14ac:dyDescent="0.35">
      <c r="A27" s="414"/>
      <c r="B27" s="426"/>
      <c r="C27" s="427" t="s">
        <v>566</v>
      </c>
      <c r="D27" s="424">
        <v>7001.6196498700001</v>
      </c>
      <c r="E27" s="424">
        <v>19380.752195009998</v>
      </c>
      <c r="F27" s="424">
        <v>5.0000000000000004E-8</v>
      </c>
      <c r="G27" s="424">
        <v>5862.3660790100002</v>
      </c>
      <c r="H27" s="424">
        <v>9.1900000000000003E-10</v>
      </c>
      <c r="I27" s="424">
        <v>1.34E-4</v>
      </c>
      <c r="J27" s="424">
        <v>3.9794600000000004E-7</v>
      </c>
      <c r="K27" s="424">
        <v>2.5000000000000002E-6</v>
      </c>
      <c r="L27" s="424">
        <v>954.41043433000004</v>
      </c>
      <c r="M27" s="424">
        <v>0.16280294022361275</v>
      </c>
      <c r="N27" s="424">
        <v>2.1537754900000001</v>
      </c>
      <c r="O27" s="428">
        <v>-3.2777210499999998</v>
      </c>
      <c r="P27" s="414"/>
      <c r="Q27" s="414"/>
      <c r="R27" s="414"/>
      <c r="S27" s="414"/>
    </row>
    <row r="28" spans="1:19" ht="14.5" x14ac:dyDescent="0.35">
      <c r="A28" s="414"/>
      <c r="B28" s="429"/>
      <c r="C28" s="430" t="s">
        <v>567</v>
      </c>
      <c r="D28" s="424">
        <v>2305.4845826700002</v>
      </c>
      <c r="E28" s="424">
        <v>14373.080078249999</v>
      </c>
      <c r="F28" s="424">
        <v>5.9999999999999995E-8</v>
      </c>
      <c r="G28" s="424">
        <v>2718.0820507800004</v>
      </c>
      <c r="H28" s="424">
        <v>4.4700000000000001E-10</v>
      </c>
      <c r="I28" s="424">
        <v>8.7999999999999998E-5</v>
      </c>
      <c r="J28" s="424">
        <v>3.9671800000000002E-7</v>
      </c>
      <c r="K28" s="424">
        <v>2.5000000000000002E-6</v>
      </c>
      <c r="L28" s="424">
        <v>302.20188313</v>
      </c>
      <c r="M28" s="424">
        <v>0.11118203111023744</v>
      </c>
      <c r="N28" s="424">
        <v>0.47782028999999998</v>
      </c>
      <c r="O28" s="428">
        <v>-0.42741204999999999</v>
      </c>
      <c r="P28" s="414"/>
      <c r="Q28" s="414"/>
      <c r="R28" s="414"/>
      <c r="S28" s="414"/>
    </row>
    <row r="29" spans="1:19" ht="14.5" x14ac:dyDescent="0.35">
      <c r="B29" s="429"/>
      <c r="C29" s="430" t="s">
        <v>568</v>
      </c>
      <c r="D29" s="424">
        <v>4696.13506719</v>
      </c>
      <c r="E29" s="424">
        <v>5007.6721167599999</v>
      </c>
      <c r="F29" s="424">
        <v>2E-8</v>
      </c>
      <c r="G29" s="424">
        <v>3144.2840282299999</v>
      </c>
      <c r="H29" s="424">
        <v>1.3270000000000001E-9</v>
      </c>
      <c r="I29" s="424">
        <v>4.6E-5</v>
      </c>
      <c r="J29" s="424">
        <v>3.9900799999999997E-7</v>
      </c>
      <c r="K29" s="424">
        <v>2.5000000000000002E-6</v>
      </c>
      <c r="L29" s="424">
        <v>652.20855119000009</v>
      </c>
      <c r="M29" s="424">
        <v>0.20742672905321008</v>
      </c>
      <c r="N29" s="424">
        <v>1.6759552</v>
      </c>
      <c r="O29" s="428">
        <v>-2.8503090000000002</v>
      </c>
    </row>
    <row r="30" spans="1:19" ht="14.5" x14ac:dyDescent="0.35">
      <c r="B30" s="429"/>
      <c r="C30" s="427" t="s">
        <v>569</v>
      </c>
      <c r="D30" s="424">
        <v>9584.9624767800015</v>
      </c>
      <c r="E30" s="424">
        <v>29647.898535569999</v>
      </c>
      <c r="F30" s="424">
        <v>5.9999999999999995E-8</v>
      </c>
      <c r="G30" s="424">
        <v>9937.0760839699997</v>
      </c>
      <c r="H30" s="424">
        <v>2.0879999999999998E-9</v>
      </c>
      <c r="I30" s="424">
        <v>8.2000000000000001E-5</v>
      </c>
      <c r="J30" s="424">
        <v>4.2146000000000002E-7</v>
      </c>
      <c r="K30" s="424">
        <v>2.5000000000000002E-6</v>
      </c>
      <c r="L30" s="424">
        <v>3085.4430118600003</v>
      </c>
      <c r="M30" s="424">
        <v>0.31049807667642643</v>
      </c>
      <c r="N30" s="424">
        <v>8.7398841100000002</v>
      </c>
      <c r="O30" s="428">
        <v>-79.970760589999998</v>
      </c>
    </row>
    <row r="31" spans="1:19" ht="14.5" x14ac:dyDescent="0.35">
      <c r="B31" s="429"/>
      <c r="C31" s="427" t="s">
        <v>570</v>
      </c>
      <c r="D31" s="424">
        <v>55938.00031987</v>
      </c>
      <c r="E31" s="424">
        <v>71039.852466080003</v>
      </c>
      <c r="F31" s="424">
        <v>1.1000000000000001E-7</v>
      </c>
      <c r="G31" s="424">
        <v>55953.5759999</v>
      </c>
      <c r="H31" s="424">
        <v>4.0549999999999997E-9</v>
      </c>
      <c r="I31" s="424">
        <v>1.8599999999999999E-4</v>
      </c>
      <c r="J31" s="424">
        <v>4.2161700000000001E-7</v>
      </c>
      <c r="K31" s="424">
        <v>2.5000000000000002E-6</v>
      </c>
      <c r="L31" s="424">
        <v>26367.457529040003</v>
      </c>
      <c r="M31" s="424">
        <v>0.47123811227162898</v>
      </c>
      <c r="N31" s="424">
        <v>96.602298959999999</v>
      </c>
      <c r="O31" s="428">
        <v>-470.06019708999997</v>
      </c>
    </row>
    <row r="32" spans="1:19" ht="14.5" x14ac:dyDescent="0.35">
      <c r="B32" s="429"/>
      <c r="C32" s="427" t="s">
        <v>571</v>
      </c>
      <c r="D32" s="424">
        <v>35948.407370949993</v>
      </c>
      <c r="E32" s="424">
        <v>26935.42090392</v>
      </c>
      <c r="F32" s="424">
        <v>4.0000000000000001E-8</v>
      </c>
      <c r="G32" s="424">
        <v>30527.85247428</v>
      </c>
      <c r="H32" s="424">
        <v>6.2820000000000004E-9</v>
      </c>
      <c r="I32" s="424">
        <v>1.6699999999999999E-4</v>
      </c>
      <c r="J32" s="424">
        <v>4.2218199999999999E-7</v>
      </c>
      <c r="K32" s="424">
        <v>2.5000000000000002E-6</v>
      </c>
      <c r="L32" s="424">
        <v>16436.057437179999</v>
      </c>
      <c r="M32" s="424">
        <v>0.53839546856522358</v>
      </c>
      <c r="N32" s="424">
        <v>80.993803540000002</v>
      </c>
      <c r="O32" s="428">
        <v>-345.96930887999997</v>
      </c>
    </row>
    <row r="33" spans="2:15" ht="14.5" x14ac:dyDescent="0.35">
      <c r="B33" s="429"/>
      <c r="C33" s="427" t="s">
        <v>572</v>
      </c>
      <c r="D33" s="424">
        <v>119567.94050005999</v>
      </c>
      <c r="E33" s="424">
        <v>99545.32656685001</v>
      </c>
      <c r="F33" s="424">
        <v>5.9999999999999995E-8</v>
      </c>
      <c r="G33" s="424">
        <v>82740.491144109998</v>
      </c>
      <c r="H33" s="424">
        <v>1.4949E-8</v>
      </c>
      <c r="I33" s="424">
        <v>5.0600000000000005E-4</v>
      </c>
      <c r="J33" s="424">
        <v>3.9239100000000001E-7</v>
      </c>
      <c r="K33" s="424">
        <v>2.5000000000000002E-6</v>
      </c>
      <c r="L33" s="424">
        <v>53687.168608439999</v>
      </c>
      <c r="M33" s="424">
        <v>0.64886209721589017</v>
      </c>
      <c r="N33" s="424">
        <v>475.2834254</v>
      </c>
      <c r="O33" s="428">
        <v>-1374.94197639</v>
      </c>
    </row>
    <row r="34" spans="2:15" ht="14.5" x14ac:dyDescent="0.35">
      <c r="B34" s="429"/>
      <c r="C34" s="430" t="s">
        <v>573</v>
      </c>
      <c r="D34" s="424">
        <v>78853.108362140003</v>
      </c>
      <c r="E34" s="424">
        <v>72842.109280740013</v>
      </c>
      <c r="F34" s="424">
        <v>5.9999999999999995E-8</v>
      </c>
      <c r="G34" s="424">
        <v>58036.189441009999</v>
      </c>
      <c r="H34" s="424">
        <v>1.1915999999999999E-8</v>
      </c>
      <c r="I34" s="424">
        <v>3.5E-4</v>
      </c>
      <c r="J34" s="424">
        <v>4.0556300000000002E-7</v>
      </c>
      <c r="K34" s="424">
        <v>2.5000000000000002E-6</v>
      </c>
      <c r="L34" s="424">
        <v>36871.60186427</v>
      </c>
      <c r="M34" s="424">
        <v>0.63532086133510846</v>
      </c>
      <c r="N34" s="424">
        <v>278.53836186000001</v>
      </c>
      <c r="O34" s="428">
        <v>-653.37690538000004</v>
      </c>
    </row>
    <row r="35" spans="2:15" ht="14.5" x14ac:dyDescent="0.35">
      <c r="B35" s="429"/>
      <c r="C35" s="430" t="s">
        <v>574</v>
      </c>
      <c r="D35" s="424">
        <v>40714.832137919999</v>
      </c>
      <c r="E35" s="424">
        <v>26703.217286110001</v>
      </c>
      <c r="F35" s="424">
        <v>5.0000000000000004E-8</v>
      </c>
      <c r="G35" s="424">
        <v>24704.301703099998</v>
      </c>
      <c r="H35" s="424">
        <v>2.2072999999999999E-8</v>
      </c>
      <c r="I35" s="424">
        <v>1.56E-4</v>
      </c>
      <c r="J35" s="424">
        <v>3.61448E-7</v>
      </c>
      <c r="K35" s="424">
        <v>2.5000000000000002E-6</v>
      </c>
      <c r="L35" s="424">
        <v>16815.566744169999</v>
      </c>
      <c r="M35" s="424">
        <v>0.6806736311053031</v>
      </c>
      <c r="N35" s="424">
        <v>196.74506353999999</v>
      </c>
      <c r="O35" s="428">
        <v>-721.56507101</v>
      </c>
    </row>
    <row r="36" spans="2:15" ht="14.5" x14ac:dyDescent="0.35">
      <c r="B36" s="429"/>
      <c r="C36" s="427" t="s">
        <v>575</v>
      </c>
      <c r="D36" s="424">
        <v>67702.130810460003</v>
      </c>
      <c r="E36" s="424">
        <v>33844.284991939996</v>
      </c>
      <c r="F36" s="424">
        <v>8.9999999999999999E-8</v>
      </c>
      <c r="G36" s="424">
        <v>31341.26771896</v>
      </c>
      <c r="H36" s="424">
        <v>4.0190999999999999E-8</v>
      </c>
      <c r="I36" s="424">
        <v>2.8699999999999998E-4</v>
      </c>
      <c r="J36" s="424">
        <v>3.9817799999999998E-7</v>
      </c>
      <c r="K36" s="424">
        <v>2.5000000000000002E-6</v>
      </c>
      <c r="L36" s="424">
        <v>26744.504369509999</v>
      </c>
      <c r="M36" s="424">
        <v>0.85333192675326364</v>
      </c>
      <c r="N36" s="424">
        <v>502.61573761</v>
      </c>
      <c r="O36" s="428">
        <v>-1138.4943592100001</v>
      </c>
    </row>
    <row r="37" spans="2:15" ht="14.5" x14ac:dyDescent="0.35">
      <c r="B37" s="429"/>
      <c r="C37" s="430" t="s">
        <v>576</v>
      </c>
      <c r="D37" s="424">
        <v>55924.411783519994</v>
      </c>
      <c r="E37" s="424">
        <v>31205.143437130002</v>
      </c>
      <c r="F37" s="424">
        <v>1.0000000000000001E-7</v>
      </c>
      <c r="G37" s="424">
        <v>27076.477832590001</v>
      </c>
      <c r="H37" s="424">
        <v>3.5401E-8</v>
      </c>
      <c r="I37" s="424">
        <v>2.24E-4</v>
      </c>
      <c r="J37" s="424">
        <v>3.9398100000000001E-7</v>
      </c>
      <c r="K37" s="424">
        <v>2.5000000000000002E-6</v>
      </c>
      <c r="L37" s="424">
        <v>22332.211717090002</v>
      </c>
      <c r="M37" s="424">
        <v>0.824782745199242</v>
      </c>
      <c r="N37" s="424">
        <v>374.86928795999995</v>
      </c>
      <c r="O37" s="428">
        <v>-880.39167682000004</v>
      </c>
    </row>
    <row r="38" spans="2:15" ht="14.5" x14ac:dyDescent="0.35">
      <c r="B38" s="429"/>
      <c r="C38" s="430" t="s">
        <v>577</v>
      </c>
      <c r="D38" s="424">
        <v>11777.71902694</v>
      </c>
      <c r="E38" s="424">
        <v>2639.1415548099999</v>
      </c>
      <c r="F38" s="424">
        <v>4.0000000000000001E-8</v>
      </c>
      <c r="G38" s="424">
        <v>4264.7898863600003</v>
      </c>
      <c r="H38" s="424">
        <v>7.0599999999999997E-8</v>
      </c>
      <c r="I38" s="424">
        <v>6.3E-5</v>
      </c>
      <c r="J38" s="424">
        <v>4.2482599999999997E-7</v>
      </c>
      <c r="K38" s="424">
        <v>2.5000000000000002E-6</v>
      </c>
      <c r="L38" s="424">
        <v>4412.2926524200002</v>
      </c>
      <c r="M38" s="424">
        <v>1.0345861742290647</v>
      </c>
      <c r="N38" s="424">
        <v>127.74644965</v>
      </c>
      <c r="O38" s="428">
        <v>-258.10268239999999</v>
      </c>
    </row>
    <row r="39" spans="2:15" ht="14.5" x14ac:dyDescent="0.35">
      <c r="B39" s="429"/>
      <c r="C39" s="427" t="s">
        <v>578</v>
      </c>
      <c r="D39" s="424">
        <v>10345.706625819999</v>
      </c>
      <c r="E39" s="424">
        <v>2920.14852634</v>
      </c>
      <c r="F39" s="424">
        <v>8.9999999999999999E-8</v>
      </c>
      <c r="G39" s="424">
        <v>5316.6200804600003</v>
      </c>
      <c r="H39" s="424">
        <v>1.36074E-7</v>
      </c>
      <c r="I39" s="424">
        <v>3.4999999999999997E-5</v>
      </c>
      <c r="J39" s="424">
        <v>4.15957E-7</v>
      </c>
      <c r="K39" s="424">
        <v>2.5000000000000002E-6</v>
      </c>
      <c r="L39" s="424">
        <v>7566.31368183</v>
      </c>
      <c r="M39" s="424">
        <v>1.423143570035825</v>
      </c>
      <c r="N39" s="424">
        <v>300.75911731999997</v>
      </c>
      <c r="O39" s="428">
        <v>-438.21099943000002</v>
      </c>
    </row>
    <row r="40" spans="2:15" ht="14.5" x14ac:dyDescent="0.35">
      <c r="B40" s="429"/>
      <c r="C40" s="430" t="s">
        <v>579</v>
      </c>
      <c r="D40" s="424">
        <v>9995.1513395599995</v>
      </c>
      <c r="E40" s="424">
        <v>2414.6699309800001</v>
      </c>
      <c r="F40" s="424">
        <v>8.9999999999999999E-8</v>
      </c>
      <c r="G40" s="424">
        <v>5202.2410221099999</v>
      </c>
      <c r="H40" s="424">
        <v>1.3404E-7</v>
      </c>
      <c r="I40" s="424">
        <v>3.1999999999999999E-5</v>
      </c>
      <c r="J40" s="424">
        <v>4.1547899999999998E-7</v>
      </c>
      <c r="K40" s="424">
        <v>2.5000000000000002E-6</v>
      </c>
      <c r="L40" s="424">
        <v>7391.8991383999992</v>
      </c>
      <c r="M40" s="424">
        <v>1.4209067028966462</v>
      </c>
      <c r="N40" s="424">
        <v>289.30169489999997</v>
      </c>
      <c r="O40" s="428">
        <v>-377.92109051</v>
      </c>
    </row>
    <row r="41" spans="2:15" ht="14.5" x14ac:dyDescent="0.35">
      <c r="B41" s="429"/>
      <c r="C41" s="430" t="s">
        <v>580</v>
      </c>
      <c r="D41" s="424">
        <v>297.93365976000001</v>
      </c>
      <c r="E41" s="424">
        <v>500.10022186000003</v>
      </c>
      <c r="F41" s="424">
        <v>1.0000000000000001E-7</v>
      </c>
      <c r="G41" s="424">
        <v>103.85473387</v>
      </c>
      <c r="H41" s="424">
        <v>2.2056300000000001E-7</v>
      </c>
      <c r="I41" s="424">
        <v>1.9999999999999999E-6</v>
      </c>
      <c r="J41" s="424">
        <v>4.36451E-7</v>
      </c>
      <c r="K41" s="424">
        <v>2.5000000000000002E-6</v>
      </c>
      <c r="L41" s="424">
        <v>157.14292861999999</v>
      </c>
      <c r="M41" s="424">
        <v>1.5131031852308572</v>
      </c>
      <c r="N41" s="424">
        <v>10.001258980000001</v>
      </c>
      <c r="O41" s="428">
        <v>-59.432611990000005</v>
      </c>
    </row>
    <row r="42" spans="2:15" ht="14.5" x14ac:dyDescent="0.35">
      <c r="B42" s="429"/>
      <c r="C42" s="430" t="s">
        <v>581</v>
      </c>
      <c r="D42" s="424">
        <v>52.621626499999998</v>
      </c>
      <c r="E42" s="424">
        <v>5.3783735000000004</v>
      </c>
      <c r="F42" s="424">
        <v>0</v>
      </c>
      <c r="G42" s="424">
        <v>10.524324480000001</v>
      </c>
      <c r="H42" s="424">
        <v>3.0747000000000004E-7</v>
      </c>
      <c r="I42" s="424">
        <v>9.9999999999999995E-7</v>
      </c>
      <c r="J42" s="424">
        <v>4.5000000000000003E-7</v>
      </c>
      <c r="K42" s="424">
        <v>2.5000000000000002E-6</v>
      </c>
      <c r="L42" s="424">
        <v>17.271614809999999</v>
      </c>
      <c r="M42" s="424">
        <v>1.6411138636804932</v>
      </c>
      <c r="N42" s="424">
        <v>1.45616345</v>
      </c>
      <c r="O42" s="428">
        <v>-0.85729693000000007</v>
      </c>
    </row>
    <row r="43" spans="2:15" ht="15" thickBot="1" x14ac:dyDescent="0.4">
      <c r="B43" s="429"/>
      <c r="C43" s="431" t="s">
        <v>582</v>
      </c>
      <c r="D43" s="432">
        <v>24326.977330229998</v>
      </c>
      <c r="E43" s="432">
        <v>12192.682877520001</v>
      </c>
      <c r="F43" s="432">
        <v>1.0000000000000001E-7</v>
      </c>
      <c r="G43" s="432">
        <v>18254.42782624</v>
      </c>
      <c r="H43" s="432">
        <v>9.9999999999999995E-7</v>
      </c>
      <c r="I43" s="432">
        <v>1.1400000000000001E-4</v>
      </c>
      <c r="J43" s="432">
        <v>0</v>
      </c>
      <c r="K43" s="432">
        <v>2.5000000000000002E-6</v>
      </c>
      <c r="L43" s="432">
        <v>0</v>
      </c>
      <c r="M43" s="432">
        <v>0</v>
      </c>
      <c r="N43" s="432">
        <v>7771.1249010699994</v>
      </c>
      <c r="O43" s="433">
        <v>-13581.455429379999</v>
      </c>
    </row>
    <row r="44" spans="2:15" ht="13" thickBot="1" x14ac:dyDescent="0.3">
      <c r="B44" s="1178" t="s">
        <v>583</v>
      </c>
      <c r="C44" s="1463"/>
      <c r="D44" s="434">
        <v>330415.74508404004</v>
      </c>
      <c r="E44" s="435">
        <v>295506.36706323002</v>
      </c>
      <c r="F44" s="435">
        <v>5.9999999999999997E-7</v>
      </c>
      <c r="G44" s="435">
        <v>239933.67740693002</v>
      </c>
      <c r="H44" s="435">
        <v>1.204558E-6</v>
      </c>
      <c r="I44" s="435">
        <v>1.511E-3</v>
      </c>
      <c r="J44" s="435">
        <v>2.8697310000000005E-6</v>
      </c>
      <c r="K44" s="435">
        <v>2.0000000000000002E-5</v>
      </c>
      <c r="L44" s="435">
        <v>134841.35507219</v>
      </c>
      <c r="M44" s="435">
        <v>4.4082721917418706</v>
      </c>
      <c r="N44" s="435">
        <v>9238.2729435000001</v>
      </c>
      <c r="O44" s="436">
        <v>-17432.380752019999</v>
      </c>
    </row>
    <row r="45" spans="2:15" ht="28" x14ac:dyDescent="0.25">
      <c r="B45" s="1099" t="s">
        <v>1475</v>
      </c>
      <c r="C45" s="423"/>
      <c r="D45" s="424">
        <v>0</v>
      </c>
      <c r="E45" s="424">
        <v>0</v>
      </c>
      <c r="F45" s="424">
        <v>0</v>
      </c>
      <c r="G45" s="424">
        <v>0</v>
      </c>
      <c r="H45" s="424">
        <v>0</v>
      </c>
      <c r="I45" s="424">
        <v>0</v>
      </c>
      <c r="J45" s="424">
        <v>0</v>
      </c>
      <c r="K45" s="424">
        <v>0</v>
      </c>
      <c r="L45" s="424">
        <v>0</v>
      </c>
      <c r="M45" s="424">
        <v>0</v>
      </c>
      <c r="N45" s="424">
        <v>0</v>
      </c>
      <c r="O45" s="425">
        <v>0</v>
      </c>
    </row>
    <row r="46" spans="2:15" ht="14.5" x14ac:dyDescent="0.35">
      <c r="B46" s="426"/>
      <c r="C46" s="427" t="s">
        <v>566</v>
      </c>
      <c r="D46" s="424">
        <v>242393.82995214002</v>
      </c>
      <c r="E46" s="424">
        <v>492766.20863731002</v>
      </c>
      <c r="F46" s="424">
        <v>2.2000000000000001E-7</v>
      </c>
      <c r="G46" s="424">
        <v>348126.05647346994</v>
      </c>
      <c r="H46" s="424">
        <v>1.041E-9</v>
      </c>
      <c r="I46" s="424">
        <v>1.8100000000000001E-4</v>
      </c>
      <c r="J46" s="424">
        <v>4.47166E-7</v>
      </c>
      <c r="K46" s="424">
        <v>2.5000000000000002E-6</v>
      </c>
      <c r="L46" s="424">
        <v>104731.59575393</v>
      </c>
      <c r="M46" s="424">
        <v>0.30084388630619896</v>
      </c>
      <c r="N46" s="424">
        <v>151.47389163</v>
      </c>
      <c r="O46" s="428">
        <v>-245.684157</v>
      </c>
    </row>
    <row r="47" spans="2:15" ht="14.5" x14ac:dyDescent="0.35">
      <c r="B47" s="429"/>
      <c r="C47" s="430" t="s">
        <v>567</v>
      </c>
      <c r="D47" s="424">
        <v>142771.94019660002</v>
      </c>
      <c r="E47" s="424">
        <v>206508.65095611999</v>
      </c>
      <c r="F47" s="424">
        <v>1.0000000000000001E-7</v>
      </c>
      <c r="G47" s="424">
        <v>162803.75130921</v>
      </c>
      <c r="H47" s="424">
        <v>6.6699999999999997E-10</v>
      </c>
      <c r="I47" s="424">
        <v>1.26E-4</v>
      </c>
      <c r="J47" s="424">
        <v>4.4723099999999999E-7</v>
      </c>
      <c r="K47" s="424">
        <v>2.5000000000000002E-6</v>
      </c>
      <c r="L47" s="424">
        <v>34393.063818180002</v>
      </c>
      <c r="M47" s="424">
        <v>0.21125473793818131</v>
      </c>
      <c r="N47" s="424">
        <v>38.029136880000003</v>
      </c>
      <c r="O47" s="428">
        <v>-27.71466358</v>
      </c>
    </row>
    <row r="48" spans="2:15" ht="14.5" x14ac:dyDescent="0.35">
      <c r="B48" s="429"/>
      <c r="C48" s="430" t="s">
        <v>568</v>
      </c>
      <c r="D48" s="424">
        <v>99621.889755550001</v>
      </c>
      <c r="E48" s="424">
        <v>286257.55768119002</v>
      </c>
      <c r="F48" s="424">
        <v>2.9999999999999999E-7</v>
      </c>
      <c r="G48" s="424">
        <v>185322.30516426</v>
      </c>
      <c r="H48" s="424">
        <v>1.3689999999999999E-9</v>
      </c>
      <c r="I48" s="424">
        <v>5.5000000000000002E-5</v>
      </c>
      <c r="J48" s="424">
        <v>4.4710899999999996E-7</v>
      </c>
      <c r="K48" s="424">
        <v>2.5000000000000002E-6</v>
      </c>
      <c r="L48" s="424">
        <v>70338.531935749998</v>
      </c>
      <c r="M48" s="424">
        <v>0.37954703765100267</v>
      </c>
      <c r="N48" s="424">
        <v>113.44475475</v>
      </c>
      <c r="O48" s="428">
        <v>-217.96949341999999</v>
      </c>
    </row>
    <row r="49" spans="2:15" ht="14.5" x14ac:dyDescent="0.35">
      <c r="B49" s="429"/>
      <c r="C49" s="427" t="s">
        <v>569</v>
      </c>
      <c r="D49" s="424">
        <v>20371.44158065</v>
      </c>
      <c r="E49" s="424">
        <v>120417.51127541999</v>
      </c>
      <c r="F49" s="424">
        <v>8.9999999999999999E-8</v>
      </c>
      <c r="G49" s="424">
        <v>30442.083637830001</v>
      </c>
      <c r="H49" s="424">
        <v>2.0879999999999998E-9</v>
      </c>
      <c r="I49" s="424">
        <v>7.7999999999999999E-5</v>
      </c>
      <c r="J49" s="424">
        <v>4.3003900000000003E-7</v>
      </c>
      <c r="K49" s="424">
        <v>2.5000000000000002E-6</v>
      </c>
      <c r="L49" s="424">
        <v>13818.82581844</v>
      </c>
      <c r="M49" s="424">
        <v>0.45393823835591585</v>
      </c>
      <c r="N49" s="424">
        <v>27.295609170000002</v>
      </c>
      <c r="O49" s="428">
        <v>-314.13697821</v>
      </c>
    </row>
    <row r="50" spans="2:15" ht="14.5" x14ac:dyDescent="0.35">
      <c r="B50" s="429"/>
      <c r="C50" s="427" t="s">
        <v>570</v>
      </c>
      <c r="D50" s="424">
        <v>111031.43301797</v>
      </c>
      <c r="E50" s="424">
        <v>204600.99122407997</v>
      </c>
      <c r="F50" s="424">
        <v>8.0000000000000002E-8</v>
      </c>
      <c r="G50" s="424">
        <v>125877.47869788001</v>
      </c>
      <c r="H50" s="424">
        <v>3.2420000000000002E-9</v>
      </c>
      <c r="I50" s="424">
        <v>9.7999999999999997E-5</v>
      </c>
      <c r="J50" s="424">
        <v>4.3793600000000001E-7</v>
      </c>
      <c r="K50" s="424">
        <v>2.5000000000000002E-6</v>
      </c>
      <c r="L50" s="424">
        <v>71217.116719769998</v>
      </c>
      <c r="M50" s="424">
        <v>0.56576535736546663</v>
      </c>
      <c r="N50" s="424">
        <v>172.84127881999999</v>
      </c>
      <c r="O50" s="428">
        <v>-857.56848705999994</v>
      </c>
    </row>
    <row r="51" spans="2:15" ht="14.5" x14ac:dyDescent="0.35">
      <c r="B51" s="429"/>
      <c r="C51" s="427" t="s">
        <v>571</v>
      </c>
      <c r="D51" s="424">
        <v>17161.076153689999</v>
      </c>
      <c r="E51" s="424">
        <v>65887.739211559994</v>
      </c>
      <c r="F51" s="424">
        <v>8.9999999999999999E-8</v>
      </c>
      <c r="G51" s="424">
        <v>22842.014955980001</v>
      </c>
      <c r="H51" s="424">
        <v>6.3449999999999999E-9</v>
      </c>
      <c r="I51" s="424">
        <v>3.8000000000000002E-5</v>
      </c>
      <c r="J51" s="424">
        <v>4.3703399999999999E-7</v>
      </c>
      <c r="K51" s="424">
        <v>2.5000000000000002E-6</v>
      </c>
      <c r="L51" s="424">
        <v>18722.89384004</v>
      </c>
      <c r="M51" s="424">
        <v>0.81966909995120107</v>
      </c>
      <c r="N51" s="424">
        <v>63.447764810000002</v>
      </c>
      <c r="O51" s="428">
        <v>-662.90957519000006</v>
      </c>
    </row>
    <row r="52" spans="2:15" ht="14.5" x14ac:dyDescent="0.35">
      <c r="B52" s="429"/>
      <c r="C52" s="427" t="s">
        <v>572</v>
      </c>
      <c r="D52" s="424">
        <v>109333.97007164</v>
      </c>
      <c r="E52" s="424">
        <v>141886.98308789002</v>
      </c>
      <c r="F52" s="424">
        <v>1.4000000000000001E-7</v>
      </c>
      <c r="G52" s="424">
        <v>123518.73675512</v>
      </c>
      <c r="H52" s="424">
        <v>1.6388000000000001E-8</v>
      </c>
      <c r="I52" s="424">
        <v>1.45E-4</v>
      </c>
      <c r="J52" s="424">
        <v>4.3910700000000004E-7</v>
      </c>
      <c r="K52" s="424">
        <v>2.5000000000000002E-6</v>
      </c>
      <c r="L52" s="424">
        <v>128868.11963141001</v>
      </c>
      <c r="M52" s="424">
        <v>1.0433082706059027</v>
      </c>
      <c r="N52" s="424">
        <v>841.45438776000003</v>
      </c>
      <c r="O52" s="428">
        <v>-2118.3068251300001</v>
      </c>
    </row>
    <row r="53" spans="2:15" ht="14.5" x14ac:dyDescent="0.35">
      <c r="B53" s="429"/>
      <c r="C53" s="430" t="s">
        <v>573</v>
      </c>
      <c r="D53" s="424">
        <v>66600.252348790003</v>
      </c>
      <c r="E53" s="424">
        <v>112374.98598313</v>
      </c>
      <c r="F53" s="424">
        <v>1.4000000000000001E-7</v>
      </c>
      <c r="G53" s="424">
        <v>77204.439731149992</v>
      </c>
      <c r="H53" s="424">
        <v>1.3315E-8</v>
      </c>
      <c r="I53" s="424">
        <v>1.0399999999999999E-4</v>
      </c>
      <c r="J53" s="424">
        <v>4.3464000000000003E-7</v>
      </c>
      <c r="K53" s="424">
        <v>2.5000000000000002E-6</v>
      </c>
      <c r="L53" s="424">
        <v>71835.648864670002</v>
      </c>
      <c r="M53" s="424">
        <v>0.93046007606329639</v>
      </c>
      <c r="N53" s="424">
        <v>396.56911038999999</v>
      </c>
      <c r="O53" s="428">
        <v>-1423.43033599</v>
      </c>
    </row>
    <row r="54" spans="2:15" ht="14.5" x14ac:dyDescent="0.35">
      <c r="B54" s="429"/>
      <c r="C54" s="430" t="s">
        <v>574</v>
      </c>
      <c r="D54" s="424">
        <v>42733.71772285</v>
      </c>
      <c r="E54" s="424">
        <v>29511.997104770002</v>
      </c>
      <c r="F54" s="424">
        <v>1.6E-7</v>
      </c>
      <c r="G54" s="424">
        <v>46314.297023980005</v>
      </c>
      <c r="H54" s="424">
        <v>2.1511E-8</v>
      </c>
      <c r="I54" s="424">
        <v>4.1E-5</v>
      </c>
      <c r="J54" s="424">
        <v>4.4655299999999996E-7</v>
      </c>
      <c r="K54" s="424">
        <v>2.5000000000000002E-6</v>
      </c>
      <c r="L54" s="424">
        <v>57032.47076674</v>
      </c>
      <c r="M54" s="424">
        <v>1.2314225721100869</v>
      </c>
      <c r="N54" s="424">
        <v>444.88527736000003</v>
      </c>
      <c r="O54" s="428">
        <v>-694.87648913999999</v>
      </c>
    </row>
    <row r="55" spans="2:15" ht="14.5" x14ac:dyDescent="0.35">
      <c r="B55" s="429"/>
      <c r="C55" s="427" t="s">
        <v>575</v>
      </c>
      <c r="D55" s="424">
        <v>46514.887012040002</v>
      </c>
      <c r="E55" s="424">
        <v>37624.169404019995</v>
      </c>
      <c r="F55" s="424">
        <v>2.9999999999999997E-8</v>
      </c>
      <c r="G55" s="424">
        <v>44871.516639400004</v>
      </c>
      <c r="H55" s="424">
        <v>5.0996000000000002E-8</v>
      </c>
      <c r="I55" s="424">
        <v>5.1999999999999997E-5</v>
      </c>
      <c r="J55" s="424">
        <v>4.2261500000000003E-7</v>
      </c>
      <c r="K55" s="424">
        <v>2.5000000000000002E-6</v>
      </c>
      <c r="L55" s="424">
        <v>65769.546014129999</v>
      </c>
      <c r="M55" s="424">
        <v>1.4657303995911788</v>
      </c>
      <c r="N55" s="424">
        <v>929.14086176000001</v>
      </c>
      <c r="O55" s="428">
        <v>-2426.7192073800002</v>
      </c>
    </row>
    <row r="56" spans="2:15" ht="14.5" x14ac:dyDescent="0.35">
      <c r="B56" s="429"/>
      <c r="C56" s="430" t="s">
        <v>576</v>
      </c>
      <c r="D56" s="424">
        <v>27686.24195711</v>
      </c>
      <c r="E56" s="424">
        <v>27618.285918740003</v>
      </c>
      <c r="F56" s="424">
        <v>2.9999999999999997E-8</v>
      </c>
      <c r="G56" s="424">
        <v>25882.939003240001</v>
      </c>
      <c r="H56" s="424">
        <v>3.2828999999999996E-8</v>
      </c>
      <c r="I56" s="424">
        <v>4.1E-5</v>
      </c>
      <c r="J56" s="424">
        <v>4.4034299999999996E-7</v>
      </c>
      <c r="K56" s="424">
        <v>2.5000000000000002E-6</v>
      </c>
      <c r="L56" s="424">
        <v>34822.656127360002</v>
      </c>
      <c r="M56" s="424">
        <v>1.3453903408342049</v>
      </c>
      <c r="N56" s="424">
        <v>357.59041866000001</v>
      </c>
      <c r="O56" s="428">
        <v>-1168.60400084</v>
      </c>
    </row>
    <row r="57" spans="2:15" ht="14.5" x14ac:dyDescent="0.35">
      <c r="B57" s="429"/>
      <c r="C57" s="430" t="s">
        <v>577</v>
      </c>
      <c r="D57" s="424">
        <v>18828.645054929999</v>
      </c>
      <c r="E57" s="424">
        <v>10005.88348527</v>
      </c>
      <c r="F57" s="424">
        <v>2.9999999999999997E-8</v>
      </c>
      <c r="G57" s="424">
        <v>18988.57763616</v>
      </c>
      <c r="H57" s="424">
        <v>7.5758000000000009E-8</v>
      </c>
      <c r="I57" s="424">
        <v>1.1E-5</v>
      </c>
      <c r="J57" s="424">
        <v>3.98449E-7</v>
      </c>
      <c r="K57" s="424">
        <v>2.5000000000000002E-6</v>
      </c>
      <c r="L57" s="424">
        <v>30946.889886770001</v>
      </c>
      <c r="M57" s="424">
        <v>1.629763454627468</v>
      </c>
      <c r="N57" s="424">
        <v>571.55044310000005</v>
      </c>
      <c r="O57" s="428">
        <v>-1258.1152065399999</v>
      </c>
    </row>
    <row r="58" spans="2:15" ht="14.5" x14ac:dyDescent="0.35">
      <c r="B58" s="429"/>
      <c r="C58" s="427" t="s">
        <v>578</v>
      </c>
      <c r="D58" s="424">
        <v>554.33334153999999</v>
      </c>
      <c r="E58" s="424">
        <v>264.41724182000002</v>
      </c>
      <c r="F58" s="424">
        <v>1.6E-7</v>
      </c>
      <c r="G58" s="424">
        <v>596.77134620000004</v>
      </c>
      <c r="H58" s="424">
        <v>1.1816699999999999E-7</v>
      </c>
      <c r="I58" s="424">
        <v>1.4E-5</v>
      </c>
      <c r="J58" s="424">
        <v>4.4359099999999999E-7</v>
      </c>
      <c r="K58" s="424">
        <v>2.5000000000000002E-6</v>
      </c>
      <c r="L58" s="424">
        <v>1255.2211655599999</v>
      </c>
      <c r="M58" s="424">
        <v>2.1033536103111241</v>
      </c>
      <c r="N58" s="424">
        <v>31.172110610000001</v>
      </c>
      <c r="O58" s="428">
        <v>-32.074004809999998</v>
      </c>
    </row>
    <row r="59" spans="2:15" ht="14.5" x14ac:dyDescent="0.35">
      <c r="B59" s="429"/>
      <c r="C59" s="430" t="s">
        <v>579</v>
      </c>
      <c r="D59" s="424">
        <v>534.62793367999996</v>
      </c>
      <c r="E59" s="424">
        <v>114.87600112999999</v>
      </c>
      <c r="F59" s="424">
        <v>3.7E-7</v>
      </c>
      <c r="G59" s="424">
        <v>577.06593835000001</v>
      </c>
      <c r="H59" s="424">
        <v>1.10566E-7</v>
      </c>
      <c r="I59" s="424">
        <v>3.9999999999999998E-6</v>
      </c>
      <c r="J59" s="424">
        <v>4.4337199999999998E-7</v>
      </c>
      <c r="K59" s="424">
        <v>2.5000000000000002E-6</v>
      </c>
      <c r="L59" s="424">
        <v>1203.6211917999999</v>
      </c>
      <c r="M59" s="424">
        <v>2.0857602430001401</v>
      </c>
      <c r="N59" s="424">
        <v>28.150396350000001</v>
      </c>
      <c r="O59" s="428">
        <v>-19.307669910000001</v>
      </c>
    </row>
    <row r="60" spans="2:15" ht="14.5" x14ac:dyDescent="0.35">
      <c r="B60" s="429"/>
      <c r="C60" s="430" t="s">
        <v>580</v>
      </c>
      <c r="D60" s="424">
        <v>0</v>
      </c>
      <c r="E60" s="424">
        <v>10</v>
      </c>
      <c r="F60" s="424">
        <v>0</v>
      </c>
      <c r="G60" s="424">
        <v>0</v>
      </c>
      <c r="H60" s="424">
        <v>0</v>
      </c>
      <c r="I60" s="424">
        <v>9.9999999999999995E-7</v>
      </c>
      <c r="J60" s="424">
        <v>0</v>
      </c>
      <c r="K60" s="424">
        <v>0</v>
      </c>
      <c r="L60" s="424">
        <v>0</v>
      </c>
      <c r="M60" s="424">
        <v>0</v>
      </c>
      <c r="N60" s="424">
        <v>0</v>
      </c>
      <c r="O60" s="428">
        <v>0</v>
      </c>
    </row>
    <row r="61" spans="2:15" ht="14.5" x14ac:dyDescent="0.35">
      <c r="B61" s="429"/>
      <c r="C61" s="430" t="s">
        <v>581</v>
      </c>
      <c r="D61" s="424">
        <v>19.70540785</v>
      </c>
      <c r="E61" s="424">
        <v>139.54124069</v>
      </c>
      <c r="F61" s="424">
        <v>0</v>
      </c>
      <c r="G61" s="424">
        <v>19.70540785</v>
      </c>
      <c r="H61" s="424">
        <v>3.4076499999999997E-7</v>
      </c>
      <c r="I61" s="424">
        <v>9.0000000000000002E-6</v>
      </c>
      <c r="J61" s="424">
        <v>4.5000000000000003E-7</v>
      </c>
      <c r="K61" s="424">
        <v>2.5000000000000002E-6</v>
      </c>
      <c r="L61" s="424">
        <v>51.599973749999997</v>
      </c>
      <c r="M61" s="424">
        <v>2.6185691837888041</v>
      </c>
      <c r="N61" s="424">
        <v>3.02171426</v>
      </c>
      <c r="O61" s="428">
        <v>-12.7663349</v>
      </c>
    </row>
    <row r="62" spans="2:15" ht="15" thickBot="1" x14ac:dyDescent="0.4">
      <c r="B62" s="429"/>
      <c r="C62" s="431" t="s">
        <v>582</v>
      </c>
      <c r="D62" s="432">
        <v>16736.198930489998</v>
      </c>
      <c r="E62" s="432">
        <v>8812.2818096399988</v>
      </c>
      <c r="F62" s="432">
        <v>1.7000000000000001E-7</v>
      </c>
      <c r="G62" s="432">
        <v>16548.294895610001</v>
      </c>
      <c r="H62" s="432">
        <v>9.9999999999999995E-7</v>
      </c>
      <c r="I62" s="432">
        <v>2.0000000000000002E-5</v>
      </c>
      <c r="J62" s="432">
        <v>0</v>
      </c>
      <c r="K62" s="432">
        <v>2.5000000000000002E-6</v>
      </c>
      <c r="L62" s="432">
        <v>0</v>
      </c>
      <c r="M62" s="432">
        <v>0</v>
      </c>
      <c r="N62" s="432">
        <v>6657.8792367400001</v>
      </c>
      <c r="O62" s="433">
        <v>-16158.816000889999</v>
      </c>
    </row>
    <row r="63" spans="2:15" ht="13" thickBot="1" x14ac:dyDescent="0.3">
      <c r="B63" s="1178" t="s">
        <v>583</v>
      </c>
      <c r="C63" s="1463"/>
      <c r="D63" s="434">
        <v>564097.17006015987</v>
      </c>
      <c r="E63" s="435">
        <v>1072260.3018917399</v>
      </c>
      <c r="F63" s="435">
        <v>9.8000000000000015E-7</v>
      </c>
      <c r="G63" s="435">
        <v>712822.95340148988</v>
      </c>
      <c r="H63" s="435">
        <v>1.198267E-6</v>
      </c>
      <c r="I63" s="435">
        <v>6.2600000000000004E-4</v>
      </c>
      <c r="J63" s="435">
        <v>3.057488E-6</v>
      </c>
      <c r="K63" s="435">
        <v>2.0000000000000002E-5</v>
      </c>
      <c r="L63" s="435">
        <v>404383.31894328003</v>
      </c>
      <c r="M63" s="435">
        <v>6.7526088624869871</v>
      </c>
      <c r="N63" s="435">
        <v>8874.7051413000008</v>
      </c>
      <c r="O63" s="436">
        <v>-22816.215235669999</v>
      </c>
    </row>
    <row r="64" spans="2:15" ht="14.5" thickBot="1" x14ac:dyDescent="0.3">
      <c r="B64" s="1464" t="s">
        <v>261</v>
      </c>
      <c r="C64" s="1465"/>
      <c r="D64" s="437">
        <v>1098322.32499209</v>
      </c>
      <c r="E64" s="435">
        <v>1437395.04260834</v>
      </c>
      <c r="F64" s="435">
        <v>2.2500000000000005E-6</v>
      </c>
      <c r="G64" s="435">
        <v>1149712.5795676899</v>
      </c>
      <c r="H64" s="435">
        <v>3.4715739999999996E-6</v>
      </c>
      <c r="I64" s="435">
        <v>2.2300000000000002E-3</v>
      </c>
      <c r="J64" s="435">
        <v>7.5213300000000007E-6</v>
      </c>
      <c r="K64" s="435">
        <v>5.5000000000000009E-5</v>
      </c>
      <c r="L64" s="435">
        <v>601457.89371702005</v>
      </c>
      <c r="M64" s="435">
        <v>5.3436924772273562</v>
      </c>
      <c r="N64" s="435">
        <v>18225.531882440002</v>
      </c>
      <c r="O64" s="436">
        <v>-40732.232184690001</v>
      </c>
    </row>
  </sheetData>
  <mergeCells count="6">
    <mergeCell ref="B63:C63"/>
    <mergeCell ref="B64:C64"/>
    <mergeCell ref="B25:C25"/>
    <mergeCell ref="B2:O2"/>
    <mergeCell ref="B6:B7"/>
    <mergeCell ref="B44:C44"/>
  </mergeCells>
  <pageMargins left="0.70866141732283472" right="0.70866141732283472" top="0.74803149606299213" bottom="0.74803149606299213" header="0.31496062992125984" footer="0.31496062992125984"/>
  <pageSetup scale="38"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topLeftCell="A3" zoomScale="60" zoomScaleNormal="60" workbookViewId="0">
      <selection activeCell="D8" sqref="D8:H23"/>
    </sheetView>
  </sheetViews>
  <sheetFormatPr defaultColWidth="9.1796875" defaultRowHeight="14.5" x14ac:dyDescent="0.35"/>
  <cols>
    <col min="1" max="1" width="9.1796875" style="82"/>
    <col min="2" max="2" width="4.453125" style="82" bestFit="1" customWidth="1"/>
    <col min="3" max="3" width="61.81640625" style="82" bestFit="1" customWidth="1"/>
    <col min="4" max="8" width="22.7265625" style="82" customWidth="1"/>
    <col min="9" max="16384" width="9.1796875" style="82"/>
  </cols>
  <sheetData>
    <row r="1" spans="1:8" ht="15" thickBot="1" x14ac:dyDescent="0.4">
      <c r="A1" s="4"/>
    </row>
    <row r="2" spans="1:8" ht="18" thickBot="1" x14ac:dyDescent="0.4">
      <c r="B2" s="1474" t="s">
        <v>585</v>
      </c>
      <c r="C2" s="1475"/>
      <c r="D2" s="1475"/>
      <c r="E2" s="1475"/>
      <c r="F2" s="1475"/>
      <c r="G2" s="1475"/>
      <c r="H2" s="1476"/>
    </row>
    <row r="3" spans="1:8" x14ac:dyDescent="0.35">
      <c r="B3" s="1064" t="s">
        <v>1454</v>
      </c>
      <c r="C3" s="120"/>
      <c r="D3" s="120"/>
      <c r="E3" s="120"/>
      <c r="F3" s="120"/>
      <c r="G3" s="120"/>
      <c r="H3" s="120"/>
    </row>
    <row r="4" spans="1:8" ht="32.5" x14ac:dyDescent="0.35">
      <c r="B4" s="438"/>
      <c r="C4" s="439"/>
      <c r="D4" s="438"/>
      <c r="E4" s="438"/>
      <c r="F4" s="438"/>
      <c r="G4" s="438"/>
      <c r="H4" s="438"/>
    </row>
    <row r="5" spans="1:8" ht="15" thickBot="1" x14ac:dyDescent="0.4">
      <c r="B5" s="440"/>
      <c r="C5" s="440"/>
      <c r="D5" s="120"/>
      <c r="E5" s="120"/>
      <c r="F5" s="120"/>
      <c r="G5" s="120"/>
      <c r="H5" s="120"/>
    </row>
    <row r="6" spans="1:8" ht="96" customHeight="1" thickBot="1" x14ac:dyDescent="0.4">
      <c r="B6" s="441"/>
      <c r="C6" s="442"/>
      <c r="D6" s="443" t="s">
        <v>586</v>
      </c>
      <c r="E6" s="443" t="s">
        <v>587</v>
      </c>
      <c r="F6" s="443" t="s">
        <v>588</v>
      </c>
      <c r="G6" s="443" t="s">
        <v>589</v>
      </c>
      <c r="H6" s="443" t="s">
        <v>590</v>
      </c>
    </row>
    <row r="7" spans="1:8" ht="15" thickBot="1" x14ac:dyDescent="0.4">
      <c r="B7" s="441"/>
      <c r="C7" s="441"/>
      <c r="D7" s="444" t="s">
        <v>234</v>
      </c>
      <c r="E7" s="445" t="s">
        <v>235</v>
      </c>
      <c r="F7" s="445" t="s">
        <v>236</v>
      </c>
      <c r="G7" s="445" t="s">
        <v>238</v>
      </c>
      <c r="H7" s="445" t="s">
        <v>238</v>
      </c>
    </row>
    <row r="8" spans="1:8" x14ac:dyDescent="0.35">
      <c r="B8" s="446">
        <v>1</v>
      </c>
      <c r="C8" s="447" t="s">
        <v>591</v>
      </c>
      <c r="D8" s="448">
        <v>0</v>
      </c>
      <c r="E8" s="449">
        <v>2044083.2866831499</v>
      </c>
      <c r="F8" s="1083">
        <v>1</v>
      </c>
      <c r="G8" s="1083">
        <v>0</v>
      </c>
      <c r="H8" s="1084">
        <v>0</v>
      </c>
    </row>
    <row r="9" spans="1:8" x14ac:dyDescent="0.35">
      <c r="B9" s="450">
        <v>1.1000000000000001</v>
      </c>
      <c r="C9" s="451" t="s">
        <v>592</v>
      </c>
      <c r="D9" s="452">
        <v>0</v>
      </c>
      <c r="E9" s="453">
        <v>0</v>
      </c>
      <c r="F9" s="1085">
        <v>0</v>
      </c>
      <c r="G9" s="1085">
        <v>0</v>
      </c>
      <c r="H9" s="1086">
        <v>0</v>
      </c>
    </row>
    <row r="10" spans="1:8" x14ac:dyDescent="0.35">
      <c r="B10" s="454">
        <v>1.2</v>
      </c>
      <c r="C10" s="451" t="s">
        <v>593</v>
      </c>
      <c r="D10" s="452">
        <v>0</v>
      </c>
      <c r="E10" s="453">
        <v>5422.1803263500005</v>
      </c>
      <c r="F10" s="1085">
        <v>1</v>
      </c>
      <c r="G10" s="1085">
        <v>0</v>
      </c>
      <c r="H10" s="1086">
        <v>0</v>
      </c>
    </row>
    <row r="11" spans="1:8" x14ac:dyDescent="0.35">
      <c r="B11" s="450">
        <v>2</v>
      </c>
      <c r="C11" s="451" t="s">
        <v>594</v>
      </c>
      <c r="D11" s="455">
        <v>222675.50446219</v>
      </c>
      <c r="E11" s="453">
        <v>239599.77980841001</v>
      </c>
      <c r="F11" s="1085">
        <v>7.2729000000000002E-2</v>
      </c>
      <c r="G11" s="1085">
        <v>2.03E-4</v>
      </c>
      <c r="H11" s="1086">
        <v>0.927068</v>
      </c>
    </row>
    <row r="12" spans="1:8" x14ac:dyDescent="0.35">
      <c r="B12" s="450">
        <v>3</v>
      </c>
      <c r="C12" s="451" t="s">
        <v>313</v>
      </c>
      <c r="D12" s="455">
        <v>1078964.2063237901</v>
      </c>
      <c r="E12" s="453">
        <v>1902107.0680986999</v>
      </c>
      <c r="F12" s="1085">
        <v>7.1137000000000006E-2</v>
      </c>
      <c r="G12" s="1085">
        <v>0.35193000000000002</v>
      </c>
      <c r="H12" s="1086">
        <v>0.57693399999999995</v>
      </c>
    </row>
    <row r="13" spans="1:8" x14ac:dyDescent="0.35">
      <c r="B13" s="454">
        <v>3.1</v>
      </c>
      <c r="C13" s="451" t="s">
        <v>595</v>
      </c>
      <c r="D13" s="452">
        <v>0</v>
      </c>
      <c r="E13" s="453">
        <v>163442.07003636999</v>
      </c>
      <c r="F13" s="1085">
        <v>0.20221600000000001</v>
      </c>
      <c r="G13" s="1085">
        <v>0.79778400000000005</v>
      </c>
      <c r="H13" s="1086">
        <v>0</v>
      </c>
    </row>
    <row r="14" spans="1:8" x14ac:dyDescent="0.35">
      <c r="B14" s="450">
        <v>3.2</v>
      </c>
      <c r="C14" s="451" t="s">
        <v>596</v>
      </c>
      <c r="D14" s="452">
        <v>0</v>
      </c>
      <c r="E14" s="453">
        <v>0</v>
      </c>
      <c r="F14" s="1085">
        <v>0</v>
      </c>
      <c r="G14" s="1085">
        <v>0</v>
      </c>
      <c r="H14" s="1086">
        <v>0</v>
      </c>
    </row>
    <row r="15" spans="1:8" x14ac:dyDescent="0.35">
      <c r="B15" s="450">
        <v>4</v>
      </c>
      <c r="C15" s="451" t="s">
        <v>597</v>
      </c>
      <c r="D15" s="456">
        <v>0</v>
      </c>
      <c r="E15" s="457">
        <v>597497.73567003</v>
      </c>
      <c r="F15" s="1087">
        <v>0.120194</v>
      </c>
      <c r="G15" s="1087">
        <v>0.87980599999999998</v>
      </c>
      <c r="H15" s="1088">
        <v>0</v>
      </c>
    </row>
    <row r="16" spans="1:8" x14ac:dyDescent="0.35">
      <c r="B16" s="454">
        <v>4.0999999999999996</v>
      </c>
      <c r="C16" s="451" t="s">
        <v>598</v>
      </c>
      <c r="D16" s="452">
        <v>0</v>
      </c>
      <c r="E16" s="457">
        <v>0</v>
      </c>
      <c r="F16" s="1087">
        <v>0</v>
      </c>
      <c r="G16" s="1087">
        <v>0</v>
      </c>
      <c r="H16" s="1088">
        <v>0</v>
      </c>
    </row>
    <row r="17" spans="2:8" x14ac:dyDescent="0.35">
      <c r="B17" s="450">
        <v>4.2</v>
      </c>
      <c r="C17" s="451" t="s">
        <v>599</v>
      </c>
      <c r="D17" s="452">
        <v>0</v>
      </c>
      <c r="E17" s="457">
        <v>0</v>
      </c>
      <c r="F17" s="1087">
        <v>0</v>
      </c>
      <c r="G17" s="1087">
        <v>0</v>
      </c>
      <c r="H17" s="1088">
        <v>0</v>
      </c>
    </row>
    <row r="18" spans="2:8" x14ac:dyDescent="0.35">
      <c r="B18" s="450">
        <v>4.3</v>
      </c>
      <c r="C18" s="451" t="s">
        <v>600</v>
      </c>
      <c r="D18" s="452">
        <v>0</v>
      </c>
      <c r="E18" s="457">
        <v>6757.5151245200004</v>
      </c>
      <c r="F18" s="1087">
        <v>1.4100000000000001E-4</v>
      </c>
      <c r="G18" s="1087">
        <v>0.99985900000000005</v>
      </c>
      <c r="H18" s="1088">
        <v>0</v>
      </c>
    </row>
    <row r="19" spans="2:8" x14ac:dyDescent="0.35">
      <c r="B19" s="454">
        <v>4.4000000000000004</v>
      </c>
      <c r="C19" s="451" t="s">
        <v>601</v>
      </c>
      <c r="D19" s="452">
        <v>0</v>
      </c>
      <c r="E19" s="457">
        <v>2799.3771001700002</v>
      </c>
      <c r="F19" s="1087">
        <v>0.20016200000000001</v>
      </c>
      <c r="G19" s="1087">
        <v>0.79983800000000005</v>
      </c>
      <c r="H19" s="1088">
        <v>0</v>
      </c>
    </row>
    <row r="20" spans="2:8" x14ac:dyDescent="0.35">
      <c r="B20" s="450">
        <v>4.5</v>
      </c>
      <c r="C20" s="451" t="s">
        <v>602</v>
      </c>
      <c r="D20" s="452">
        <v>0</v>
      </c>
      <c r="E20" s="457">
        <v>587940.84344532993</v>
      </c>
      <c r="F20" s="1087">
        <v>0.121193</v>
      </c>
      <c r="G20" s="1087">
        <v>0.878807</v>
      </c>
      <c r="H20" s="1088">
        <v>0</v>
      </c>
    </row>
    <row r="21" spans="2:8" x14ac:dyDescent="0.35">
      <c r="B21" s="450">
        <v>5</v>
      </c>
      <c r="C21" s="451" t="s">
        <v>603</v>
      </c>
      <c r="D21" s="456">
        <v>7425.7241981699999</v>
      </c>
      <c r="E21" s="457">
        <v>7425.7241981699999</v>
      </c>
      <c r="F21" s="1087">
        <v>0</v>
      </c>
      <c r="G21" s="1087">
        <v>0</v>
      </c>
      <c r="H21" s="1088">
        <v>1</v>
      </c>
    </row>
    <row r="22" spans="2:8" ht="15" thickBot="1" x14ac:dyDescent="0.4">
      <c r="B22" s="458">
        <v>6</v>
      </c>
      <c r="C22" s="459" t="s">
        <v>604</v>
      </c>
      <c r="D22" s="456">
        <v>138440.17364435</v>
      </c>
      <c r="E22" s="457">
        <v>203584.39057778</v>
      </c>
      <c r="F22" s="1087">
        <v>0</v>
      </c>
      <c r="G22" s="1087">
        <v>2.4090000000000001E-3</v>
      </c>
      <c r="H22" s="1088">
        <v>0.99759100000000001</v>
      </c>
    </row>
    <row r="23" spans="2:8" ht="15" thickBot="1" x14ac:dyDescent="0.4">
      <c r="B23" s="460">
        <v>7</v>
      </c>
      <c r="C23" s="461" t="s">
        <v>605</v>
      </c>
      <c r="D23" s="462">
        <v>1447505.6086285</v>
      </c>
      <c r="E23" s="463">
        <v>4994297.9850362306</v>
      </c>
      <c r="F23" s="1089">
        <v>0.45424500000000001</v>
      </c>
      <c r="G23" s="1089">
        <v>0.239399</v>
      </c>
      <c r="H23" s="1090">
        <v>0.30635600000000002</v>
      </c>
    </row>
  </sheetData>
  <mergeCells count="1">
    <mergeCell ref="B2:H2"/>
  </mergeCells>
  <pageMargins left="0.70866141732283472" right="0.70866141732283472" top="0.74803149606299213" bottom="0.74803149606299213" header="0.31496062992125984" footer="0.31496062992125984"/>
  <pageSetup scale="51"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60" zoomScaleNormal="60" workbookViewId="0">
      <selection activeCell="D6" sqref="D6:E24"/>
    </sheetView>
  </sheetViews>
  <sheetFormatPr defaultColWidth="9.1796875" defaultRowHeight="12.5" x14ac:dyDescent="0.25"/>
  <cols>
    <col min="1" max="2" width="9.1796875" style="415"/>
    <col min="3" max="3" width="44.26953125" style="415" customWidth="1"/>
    <col min="4" max="4" width="43.81640625" style="415" customWidth="1"/>
    <col min="5" max="5" width="40.453125" style="415" customWidth="1"/>
    <col min="6" max="13" width="9.1796875" style="415"/>
    <col min="14" max="14" width="4.81640625" style="415" customWidth="1"/>
    <col min="15" max="16384" width="9.1796875" style="415"/>
  </cols>
  <sheetData>
    <row r="1" spans="1:5" ht="15" thickBot="1" x14ac:dyDescent="0.4">
      <c r="A1" s="4"/>
    </row>
    <row r="2" spans="1:5" ht="20.25" customHeight="1" thickBot="1" x14ac:dyDescent="0.3">
      <c r="B2" s="1477" t="s">
        <v>606</v>
      </c>
      <c r="C2" s="1469"/>
      <c r="D2" s="1469"/>
      <c r="E2" s="1478"/>
    </row>
    <row r="3" spans="1:5" ht="13" thickBot="1" x14ac:dyDescent="0.3">
      <c r="B3" s="1065" t="s">
        <v>1455</v>
      </c>
      <c r="C3" s="464"/>
      <c r="D3" s="465"/>
      <c r="E3" s="465"/>
    </row>
    <row r="4" spans="1:5" ht="28" x14ac:dyDescent="0.25">
      <c r="B4" s="464"/>
      <c r="C4" s="464"/>
      <c r="D4" s="466" t="s">
        <v>607</v>
      </c>
      <c r="E4" s="467" t="s">
        <v>608</v>
      </c>
    </row>
    <row r="5" spans="1:5" ht="14.5" thickBot="1" x14ac:dyDescent="0.3">
      <c r="B5" s="1479"/>
      <c r="C5" s="1479"/>
      <c r="D5" s="468" t="s">
        <v>234</v>
      </c>
      <c r="E5" s="469" t="s">
        <v>235</v>
      </c>
    </row>
    <row r="6" spans="1:5" ht="14.5" thickBot="1" x14ac:dyDescent="0.3">
      <c r="B6" s="470">
        <v>1</v>
      </c>
      <c r="C6" s="471" t="s">
        <v>609</v>
      </c>
      <c r="D6" s="472">
        <v>601457.89371701004</v>
      </c>
      <c r="E6" s="472">
        <v>601457.89371701004</v>
      </c>
    </row>
    <row r="7" spans="1:5" ht="14" x14ac:dyDescent="0.25">
      <c r="B7" s="473">
        <v>2</v>
      </c>
      <c r="C7" s="474" t="s">
        <v>610</v>
      </c>
      <c r="D7" s="475"/>
      <c r="E7" s="476"/>
    </row>
    <row r="8" spans="1:5" ht="14" x14ac:dyDescent="0.25">
      <c r="B8" s="477">
        <v>3</v>
      </c>
      <c r="C8" s="478" t="s">
        <v>594</v>
      </c>
      <c r="D8" s="479">
        <v>62233.219701540002</v>
      </c>
      <c r="E8" s="480">
        <v>62233.219701540002</v>
      </c>
    </row>
    <row r="9" spans="1:5" ht="14" x14ac:dyDescent="0.25">
      <c r="B9" s="477">
        <v>4</v>
      </c>
      <c r="C9" s="478" t="s">
        <v>611</v>
      </c>
      <c r="D9" s="479">
        <v>539224.67401547008</v>
      </c>
      <c r="E9" s="480">
        <v>539224.67401547008</v>
      </c>
    </row>
    <row r="10" spans="1:5" ht="14" x14ac:dyDescent="0.25">
      <c r="B10" s="477">
        <v>4.0999999999999996</v>
      </c>
      <c r="C10" s="478" t="s">
        <v>612</v>
      </c>
      <c r="D10" s="479">
        <v>134841.35507219</v>
      </c>
      <c r="E10" s="480">
        <v>134841.35507219</v>
      </c>
    </row>
    <row r="11" spans="1:5" ht="14.5" thickBot="1" x14ac:dyDescent="0.3">
      <c r="B11" s="481">
        <v>4.2</v>
      </c>
      <c r="C11" s="482" t="s">
        <v>613</v>
      </c>
      <c r="D11" s="483"/>
      <c r="E11" s="484"/>
    </row>
    <row r="12" spans="1:5" ht="14.5" thickBot="1" x14ac:dyDescent="0.3">
      <c r="B12" s="470">
        <v>5</v>
      </c>
      <c r="C12" s="471" t="s">
        <v>614</v>
      </c>
      <c r="D12" s="472"/>
      <c r="E12" s="485"/>
    </row>
    <row r="13" spans="1:5" ht="14" x14ac:dyDescent="0.25">
      <c r="B13" s="473">
        <v>6</v>
      </c>
      <c r="C13" s="486" t="s">
        <v>610</v>
      </c>
      <c r="D13" s="487"/>
      <c r="E13" s="488"/>
    </row>
    <row r="14" spans="1:5" ht="14" x14ac:dyDescent="0.25">
      <c r="B14" s="477">
        <v>7</v>
      </c>
      <c r="C14" s="489" t="s">
        <v>312</v>
      </c>
      <c r="D14" s="479"/>
      <c r="E14" s="480"/>
    </row>
    <row r="15" spans="1:5" ht="14" x14ac:dyDescent="0.25">
      <c r="B15" s="477">
        <v>8</v>
      </c>
      <c r="C15" s="489" t="s">
        <v>611</v>
      </c>
      <c r="D15" s="479"/>
      <c r="E15" s="480"/>
    </row>
    <row r="16" spans="1:5" ht="14" x14ac:dyDescent="0.25">
      <c r="B16" s="477">
        <v>8.1</v>
      </c>
      <c r="C16" s="489" t="s">
        <v>612</v>
      </c>
      <c r="D16" s="479"/>
      <c r="E16" s="480"/>
    </row>
    <row r="17" spans="2:5" ht="14" x14ac:dyDescent="0.25">
      <c r="B17" s="477">
        <v>8.1999999999999993</v>
      </c>
      <c r="C17" s="489" t="s">
        <v>615</v>
      </c>
      <c r="D17" s="479"/>
      <c r="E17" s="480"/>
    </row>
    <row r="18" spans="2:5" ht="14" x14ac:dyDescent="0.25">
      <c r="B18" s="477">
        <v>9</v>
      </c>
      <c r="C18" s="489" t="s">
        <v>616</v>
      </c>
      <c r="D18" s="479"/>
      <c r="E18" s="480"/>
    </row>
    <row r="19" spans="2:5" ht="14" x14ac:dyDescent="0.25">
      <c r="B19" s="477">
        <v>9.1</v>
      </c>
      <c r="C19" s="489" t="s">
        <v>617</v>
      </c>
      <c r="D19" s="479"/>
      <c r="E19" s="480"/>
    </row>
    <row r="20" spans="2:5" ht="14" x14ac:dyDescent="0.25">
      <c r="B20" s="477">
        <v>9.1999999999999993</v>
      </c>
      <c r="C20" s="489" t="s">
        <v>618</v>
      </c>
      <c r="D20" s="479"/>
      <c r="E20" s="480"/>
    </row>
    <row r="21" spans="2:5" ht="14" x14ac:dyDescent="0.25">
      <c r="B21" s="477">
        <v>9.3000000000000007</v>
      </c>
      <c r="C21" s="489" t="s">
        <v>619</v>
      </c>
      <c r="D21" s="479"/>
      <c r="E21" s="480"/>
    </row>
    <row r="22" spans="2:5" ht="14" x14ac:dyDescent="0.25">
      <c r="B22" s="477">
        <v>9.4</v>
      </c>
      <c r="C22" s="489" t="s">
        <v>620</v>
      </c>
      <c r="D22" s="479"/>
      <c r="E22" s="480"/>
    </row>
    <row r="23" spans="2:5" ht="14.5" thickBot="1" x14ac:dyDescent="0.3">
      <c r="B23" s="481">
        <v>9.5</v>
      </c>
      <c r="C23" s="490" t="s">
        <v>621</v>
      </c>
      <c r="D23" s="491"/>
      <c r="E23" s="492"/>
    </row>
    <row r="24" spans="2:5" ht="14.5" thickBot="1" x14ac:dyDescent="0.3">
      <c r="B24" s="493">
        <v>10</v>
      </c>
      <c r="C24" s="471" t="s">
        <v>622</v>
      </c>
      <c r="D24" s="472">
        <f>D6+D12</f>
        <v>601457.89371701004</v>
      </c>
      <c r="E24" s="485">
        <f>E6+E12</f>
        <v>601457.89371701004</v>
      </c>
    </row>
  </sheetData>
  <mergeCells count="2">
    <mergeCell ref="B2:E2"/>
    <mergeCell ref="B5:C5"/>
  </mergeCells>
  <pageMargins left="0.70866141732283472" right="0.70866141732283472" top="0.74803149606299213" bottom="0.74803149606299213" header="0.31496062992125984" footer="0.31496062992125984"/>
  <pageSetup scale="66"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zoomScale="60" zoomScaleNormal="60" workbookViewId="0">
      <selection activeCell="D11" sqref="D11:Q17"/>
    </sheetView>
  </sheetViews>
  <sheetFormatPr defaultColWidth="9.1796875" defaultRowHeight="14.5" x14ac:dyDescent="0.35"/>
  <cols>
    <col min="1" max="1" width="9.1796875" style="82"/>
    <col min="2" max="2" width="5" style="82" bestFit="1" customWidth="1"/>
    <col min="3" max="3" width="17" style="82" customWidth="1"/>
    <col min="4" max="4" width="12.453125" style="82" bestFit="1" customWidth="1"/>
    <col min="5" max="5" width="10.81640625" style="82" customWidth="1"/>
    <col min="6" max="6" width="39.81640625" style="82" bestFit="1" customWidth="1"/>
    <col min="7" max="7" width="8.26953125" style="82" bestFit="1" customWidth="1"/>
    <col min="8" max="8" width="13.1796875" style="82" customWidth="1"/>
    <col min="9" max="9" width="10.7265625" style="82" customWidth="1"/>
    <col min="10" max="10" width="44.1796875" style="82" bestFit="1" customWidth="1"/>
    <col min="11" max="11" width="8.81640625" style="82" bestFit="1" customWidth="1"/>
    <col min="12" max="12" width="12.7265625" style="82" customWidth="1"/>
    <col min="13" max="13" width="11.81640625" style="82" customWidth="1"/>
    <col min="14" max="14" width="11.1796875" style="82" customWidth="1"/>
    <col min="15" max="15" width="35.26953125" style="82" bestFit="1" customWidth="1"/>
    <col min="16" max="16" width="12.453125" style="82" customWidth="1"/>
    <col min="17" max="17" width="10.7265625" style="82" bestFit="1" customWidth="1"/>
    <col min="18" max="16384" width="9.1796875" style="82"/>
  </cols>
  <sheetData>
    <row r="1" spans="1:17" ht="15" thickBot="1" x14ac:dyDescent="0.4">
      <c r="A1" s="4"/>
    </row>
    <row r="2" spans="1:17" ht="18" thickBot="1" x14ac:dyDescent="0.4">
      <c r="B2" s="1115" t="s">
        <v>623</v>
      </c>
      <c r="C2" s="1116"/>
      <c r="D2" s="1116"/>
      <c r="E2" s="1116"/>
      <c r="F2" s="1116"/>
      <c r="G2" s="1116"/>
      <c r="H2" s="1116"/>
      <c r="I2" s="1116"/>
      <c r="J2" s="1116"/>
      <c r="K2" s="1116"/>
      <c r="L2" s="1116"/>
      <c r="M2" s="1116"/>
      <c r="N2" s="1116"/>
      <c r="O2" s="1116"/>
      <c r="P2" s="1116"/>
      <c r="Q2" s="1117"/>
    </row>
    <row r="3" spans="1:17" x14ac:dyDescent="0.35">
      <c r="B3" s="1066" t="s">
        <v>1456</v>
      </c>
      <c r="C3" s="494"/>
      <c r="D3" s="494"/>
      <c r="E3" s="494"/>
      <c r="F3" s="494"/>
      <c r="G3" s="494"/>
      <c r="H3" s="494"/>
      <c r="I3" s="494"/>
      <c r="J3" s="494"/>
      <c r="K3" s="494"/>
      <c r="L3" s="494"/>
      <c r="M3" s="494"/>
      <c r="N3" s="494"/>
      <c r="O3" s="494"/>
      <c r="P3" s="494"/>
      <c r="Q3" s="494"/>
    </row>
    <row r="4" spans="1:17" x14ac:dyDescent="0.35">
      <c r="B4" s="494"/>
      <c r="C4" s="494"/>
      <c r="D4" s="494"/>
      <c r="E4" s="494"/>
      <c r="F4" s="494"/>
      <c r="G4" s="494"/>
      <c r="H4" s="494"/>
      <c r="I4" s="494"/>
      <c r="J4" s="494"/>
      <c r="K4" s="494"/>
      <c r="L4" s="494"/>
      <c r="M4" s="494"/>
      <c r="N4" s="494"/>
      <c r="O4" s="494"/>
      <c r="P4" s="494"/>
      <c r="Q4" s="494"/>
    </row>
    <row r="5" spans="1:17" x14ac:dyDescent="0.35">
      <c r="B5" s="494"/>
      <c r="C5" s="494"/>
      <c r="D5" s="494"/>
      <c r="E5" s="494"/>
      <c r="F5" s="494"/>
      <c r="G5" s="494"/>
      <c r="H5" s="494"/>
      <c r="I5" s="494"/>
      <c r="J5" s="494"/>
      <c r="K5" s="494"/>
      <c r="L5" s="494"/>
      <c r="M5" s="494"/>
      <c r="N5" s="494"/>
      <c r="O5" s="494"/>
      <c r="P5" s="494"/>
      <c r="Q5" s="494"/>
    </row>
    <row r="6" spans="1:17" ht="15" x14ac:dyDescent="0.35">
      <c r="B6" s="1483" t="s">
        <v>584</v>
      </c>
      <c r="C6" s="1484"/>
      <c r="D6" s="1482" t="s">
        <v>624</v>
      </c>
      <c r="E6" s="1490" t="s">
        <v>625</v>
      </c>
      <c r="F6" s="1491"/>
      <c r="G6" s="1491"/>
      <c r="H6" s="1491"/>
      <c r="I6" s="1491"/>
      <c r="J6" s="1491"/>
      <c r="K6" s="1491"/>
      <c r="L6" s="1491"/>
      <c r="M6" s="1491"/>
      <c r="N6" s="1491"/>
      <c r="O6" s="1492"/>
      <c r="P6" s="1490" t="s">
        <v>626</v>
      </c>
      <c r="Q6" s="1492"/>
    </row>
    <row r="7" spans="1:17" ht="36" customHeight="1" x14ac:dyDescent="0.35">
      <c r="B7" s="1485"/>
      <c r="C7" s="1486"/>
      <c r="D7" s="1489"/>
      <c r="E7" s="1493" t="s">
        <v>627</v>
      </c>
      <c r="F7" s="1494"/>
      <c r="G7" s="1494"/>
      <c r="H7" s="1494"/>
      <c r="I7" s="1494"/>
      <c r="J7" s="1494"/>
      <c r="K7" s="1494"/>
      <c r="L7" s="1494"/>
      <c r="M7" s="1495"/>
      <c r="N7" s="1493" t="s">
        <v>628</v>
      </c>
      <c r="O7" s="1495"/>
      <c r="P7" s="1496" t="s">
        <v>629</v>
      </c>
      <c r="Q7" s="1496" t="s">
        <v>630</v>
      </c>
    </row>
    <row r="8" spans="1:17" x14ac:dyDescent="0.35">
      <c r="B8" s="1485"/>
      <c r="C8" s="1486"/>
      <c r="D8" s="1489"/>
      <c r="E8" s="1482" t="s">
        <v>631</v>
      </c>
      <c r="F8" s="1480" t="s">
        <v>632</v>
      </c>
      <c r="G8" s="495"/>
      <c r="H8" s="495"/>
      <c r="I8" s="495"/>
      <c r="J8" s="1480" t="s">
        <v>633</v>
      </c>
      <c r="K8" s="495"/>
      <c r="L8" s="495"/>
      <c r="M8" s="495"/>
      <c r="N8" s="1482" t="s">
        <v>634</v>
      </c>
      <c r="O8" s="1482" t="s">
        <v>635</v>
      </c>
      <c r="P8" s="1489"/>
      <c r="Q8" s="1497"/>
    </row>
    <row r="9" spans="1:17" ht="55" x14ac:dyDescent="0.35">
      <c r="B9" s="1485"/>
      <c r="C9" s="1486"/>
      <c r="D9" s="496"/>
      <c r="E9" s="1481"/>
      <c r="F9" s="1481"/>
      <c r="G9" s="497" t="s">
        <v>636</v>
      </c>
      <c r="H9" s="497" t="s">
        <v>637</v>
      </c>
      <c r="I9" s="497" t="s">
        <v>638</v>
      </c>
      <c r="J9" s="1481"/>
      <c r="K9" s="497" t="s">
        <v>639</v>
      </c>
      <c r="L9" s="497" t="s">
        <v>640</v>
      </c>
      <c r="M9" s="497" t="s">
        <v>641</v>
      </c>
      <c r="N9" s="1481"/>
      <c r="O9" s="1481"/>
      <c r="P9" s="1481"/>
      <c r="Q9" s="1498"/>
    </row>
    <row r="10" spans="1:17" x14ac:dyDescent="0.35">
      <c r="B10" s="1487"/>
      <c r="C10" s="1488"/>
      <c r="D10" s="498" t="s">
        <v>234</v>
      </c>
      <c r="E10" s="498" t="s">
        <v>235</v>
      </c>
      <c r="F10" s="498" t="s">
        <v>236</v>
      </c>
      <c r="G10" s="498" t="s">
        <v>237</v>
      </c>
      <c r="H10" s="498" t="s">
        <v>238</v>
      </c>
      <c r="I10" s="498" t="s">
        <v>239</v>
      </c>
      <c r="J10" s="498" t="s">
        <v>240</v>
      </c>
      <c r="K10" s="498" t="s">
        <v>241</v>
      </c>
      <c r="L10" s="498" t="s">
        <v>242</v>
      </c>
      <c r="M10" s="498" t="s">
        <v>243</v>
      </c>
      <c r="N10" s="498" t="s">
        <v>244</v>
      </c>
      <c r="O10" s="498" t="s">
        <v>245</v>
      </c>
      <c r="P10" s="499" t="s">
        <v>246</v>
      </c>
      <c r="Q10" s="499" t="s">
        <v>642</v>
      </c>
    </row>
    <row r="11" spans="1:17" ht="22" x14ac:dyDescent="0.35">
      <c r="B11" s="500">
        <v>1</v>
      </c>
      <c r="C11" s="501" t="s">
        <v>307</v>
      </c>
      <c r="D11" s="502" t="s">
        <v>1259</v>
      </c>
      <c r="E11" s="502" t="s">
        <v>1259</v>
      </c>
      <c r="F11" s="502" t="s">
        <v>1259</v>
      </c>
      <c r="G11" s="502" t="s">
        <v>1259</v>
      </c>
      <c r="H11" s="502" t="s">
        <v>1259</v>
      </c>
      <c r="I11" s="502" t="s">
        <v>1259</v>
      </c>
      <c r="J11" s="502" t="s">
        <v>1259</v>
      </c>
      <c r="K11" s="502" t="s">
        <v>1259</v>
      </c>
      <c r="L11" s="502" t="s">
        <v>1259</v>
      </c>
      <c r="M11" s="502" t="s">
        <v>1259</v>
      </c>
      <c r="N11" s="502" t="s">
        <v>1259</v>
      </c>
      <c r="O11" s="502" t="s">
        <v>1259</v>
      </c>
      <c r="P11" s="502" t="s">
        <v>1259</v>
      </c>
      <c r="Q11" s="502" t="s">
        <v>1259</v>
      </c>
    </row>
    <row r="12" spans="1:17" x14ac:dyDescent="0.35">
      <c r="B12" s="500">
        <v>2</v>
      </c>
      <c r="C12" s="503" t="s">
        <v>594</v>
      </c>
      <c r="D12" s="502">
        <v>196955.94874368003</v>
      </c>
      <c r="E12" s="504" t="s">
        <v>1259</v>
      </c>
      <c r="F12" s="504" t="s">
        <v>1259</v>
      </c>
      <c r="G12" s="504" t="s">
        <v>1259</v>
      </c>
      <c r="H12" s="505" t="s">
        <v>1259</v>
      </c>
      <c r="I12" s="505" t="s">
        <v>1259</v>
      </c>
      <c r="J12" s="502" t="s">
        <v>1259</v>
      </c>
      <c r="K12" s="502" t="s">
        <v>1259</v>
      </c>
      <c r="L12" s="502" t="s">
        <v>1259</v>
      </c>
      <c r="M12" s="502" t="s">
        <v>1259</v>
      </c>
      <c r="N12" s="504">
        <v>-0.18167937336210166</v>
      </c>
      <c r="O12" s="502">
        <v>196955.94874368003</v>
      </c>
      <c r="P12" s="502" t="s">
        <v>1259</v>
      </c>
      <c r="Q12" s="502">
        <v>62233.219701540002</v>
      </c>
    </row>
    <row r="13" spans="1:17" x14ac:dyDescent="0.35">
      <c r="B13" s="500">
        <v>3</v>
      </c>
      <c r="C13" s="501" t="s">
        <v>643</v>
      </c>
      <c r="D13" s="502" t="s">
        <v>1259</v>
      </c>
      <c r="E13" s="506" t="s">
        <v>1259</v>
      </c>
      <c r="F13" s="507" t="s">
        <v>1259</v>
      </c>
      <c r="G13" s="507" t="s">
        <v>1259</v>
      </c>
      <c r="H13" s="506" t="s">
        <v>1259</v>
      </c>
      <c r="I13" s="506" t="s">
        <v>1259</v>
      </c>
      <c r="J13" s="508" t="s">
        <v>1259</v>
      </c>
      <c r="K13" s="508" t="s">
        <v>1259</v>
      </c>
      <c r="L13" s="508" t="s">
        <v>1259</v>
      </c>
      <c r="M13" s="508" t="s">
        <v>1259</v>
      </c>
      <c r="N13" s="508" t="s">
        <v>1259</v>
      </c>
      <c r="O13" s="502" t="s">
        <v>1259</v>
      </c>
      <c r="P13" s="502" t="s">
        <v>1259</v>
      </c>
      <c r="Q13" s="502" t="s">
        <v>1259</v>
      </c>
    </row>
    <row r="14" spans="1:17" x14ac:dyDescent="0.35">
      <c r="B14" s="509">
        <v>3.1</v>
      </c>
      <c r="C14" s="510" t="s">
        <v>644</v>
      </c>
      <c r="D14" s="502">
        <v>239933.6773251</v>
      </c>
      <c r="E14" s="504">
        <v>7.9322203522569079E-2</v>
      </c>
      <c r="F14" s="504">
        <v>0.25024548246057682</v>
      </c>
      <c r="G14" s="504">
        <v>0.23017073440545613</v>
      </c>
      <c r="H14" s="505" t="s">
        <v>1259</v>
      </c>
      <c r="I14" s="505">
        <v>2.0074748055120661E-2</v>
      </c>
      <c r="J14" s="502" t="s">
        <v>1259</v>
      </c>
      <c r="K14" s="502" t="s">
        <v>1259</v>
      </c>
      <c r="L14" s="502" t="s">
        <v>1259</v>
      </c>
      <c r="M14" s="502" t="s">
        <v>1259</v>
      </c>
      <c r="N14" s="504">
        <v>-0.48419249225634559</v>
      </c>
      <c r="O14" s="502">
        <v>239933.6773251</v>
      </c>
      <c r="P14" s="502" t="s">
        <v>1259</v>
      </c>
      <c r="Q14" s="502">
        <v>134841.35507219</v>
      </c>
    </row>
    <row r="15" spans="1:17" ht="22" x14ac:dyDescent="0.35">
      <c r="B15" s="509">
        <v>3.2</v>
      </c>
      <c r="C15" s="510" t="s">
        <v>645</v>
      </c>
      <c r="D15" s="502" t="s">
        <v>1259</v>
      </c>
      <c r="E15" s="506" t="s">
        <v>1259</v>
      </c>
      <c r="F15" s="507" t="s">
        <v>1259</v>
      </c>
      <c r="G15" s="507" t="s">
        <v>1259</v>
      </c>
      <c r="H15" s="506" t="s">
        <v>1259</v>
      </c>
      <c r="I15" s="506" t="s">
        <v>1259</v>
      </c>
      <c r="J15" s="508" t="s">
        <v>1259</v>
      </c>
      <c r="K15" s="508" t="s">
        <v>1259</v>
      </c>
      <c r="L15" s="508" t="s">
        <v>1259</v>
      </c>
      <c r="M15" s="508" t="s">
        <v>1259</v>
      </c>
      <c r="N15" s="508" t="s">
        <v>1259</v>
      </c>
      <c r="O15" s="502" t="s">
        <v>1259</v>
      </c>
      <c r="P15" s="502" t="s">
        <v>1259</v>
      </c>
      <c r="Q15" s="502" t="s">
        <v>1259</v>
      </c>
    </row>
    <row r="16" spans="1:17" ht="22" x14ac:dyDescent="0.35">
      <c r="B16" s="509">
        <v>3.3</v>
      </c>
      <c r="C16" s="510" t="s">
        <v>646</v>
      </c>
      <c r="D16" s="502">
        <v>712822.95334324997</v>
      </c>
      <c r="E16" s="504">
        <v>3.1687887914017741E-2</v>
      </c>
      <c r="F16" s="504">
        <v>5.6778580876029605E-2</v>
      </c>
      <c r="G16" s="504">
        <v>5.1916776617839305E-2</v>
      </c>
      <c r="H16" s="505" t="s">
        <v>1259</v>
      </c>
      <c r="I16" s="505">
        <v>4.8618042581903024E-3</v>
      </c>
      <c r="J16" s="502" t="s">
        <v>1259</v>
      </c>
      <c r="K16" s="502" t="s">
        <v>1259</v>
      </c>
      <c r="L16" s="502" t="s">
        <v>1259</v>
      </c>
      <c r="M16" s="502" t="s">
        <v>1259</v>
      </c>
      <c r="N16" s="504">
        <v>-0.14155156650824405</v>
      </c>
      <c r="O16" s="502">
        <v>712822.95334324997</v>
      </c>
      <c r="P16" s="502" t="s">
        <v>1259</v>
      </c>
      <c r="Q16" s="502">
        <v>404383.31894328003</v>
      </c>
    </row>
    <row r="17" spans="2:17" x14ac:dyDescent="0.35">
      <c r="B17" s="500">
        <v>4</v>
      </c>
      <c r="C17" s="501" t="s">
        <v>549</v>
      </c>
      <c r="D17" s="502">
        <v>1149712.5794120501</v>
      </c>
      <c r="E17" s="504">
        <v>3.6200283947535772E-2</v>
      </c>
      <c r="F17" s="504">
        <v>8.7426541509046052E-2</v>
      </c>
      <c r="G17" s="504">
        <v>8.0222816038480679E-2</v>
      </c>
      <c r="H17" s="505" t="s">
        <v>1259</v>
      </c>
      <c r="I17" s="505">
        <v>7.2037254705653742E-3</v>
      </c>
      <c r="J17" s="502" t="s">
        <v>1259</v>
      </c>
      <c r="K17" s="502" t="s">
        <v>1259</v>
      </c>
      <c r="L17" s="502" t="s">
        <v>1259</v>
      </c>
      <c r="M17" s="502" t="s">
        <v>1259</v>
      </c>
      <c r="N17" s="504">
        <v>-0.2199315974832847</v>
      </c>
      <c r="O17" s="502">
        <v>1149712.5794120501</v>
      </c>
      <c r="P17" s="502" t="s">
        <v>1259</v>
      </c>
      <c r="Q17" s="502">
        <v>601457.89371701004</v>
      </c>
    </row>
    <row r="19" spans="2:17" x14ac:dyDescent="0.35">
      <c r="P19" s="511"/>
    </row>
    <row r="20" spans="2:17" x14ac:dyDescent="0.35">
      <c r="F20" s="511"/>
    </row>
  </sheetData>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34"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zoomScale="60" zoomScaleNormal="60" workbookViewId="0">
      <selection activeCell="D9" sqref="D9:E17"/>
    </sheetView>
  </sheetViews>
  <sheetFormatPr defaultColWidth="9.1796875" defaultRowHeight="14.5" x14ac:dyDescent="0.35"/>
  <cols>
    <col min="1" max="1" width="9.1796875" style="82"/>
    <col min="2" max="2" width="3.81640625" style="82" bestFit="1" customWidth="1"/>
    <col min="3" max="3" width="47.54296875" style="82" bestFit="1" customWidth="1"/>
    <col min="4" max="4" width="15.54296875" style="82" customWidth="1"/>
    <col min="5" max="5" width="15.81640625" style="82" bestFit="1" customWidth="1"/>
    <col min="6" max="16384" width="9.1796875" style="82"/>
  </cols>
  <sheetData>
    <row r="1" spans="1:5" ht="15" thickBot="1" x14ac:dyDescent="0.4">
      <c r="A1" s="4"/>
    </row>
    <row r="2" spans="1:5" ht="18" thickBot="1" x14ac:dyDescent="0.4">
      <c r="B2" s="1499" t="s">
        <v>647</v>
      </c>
      <c r="C2" s="1500"/>
      <c r="D2" s="1500"/>
      <c r="E2" s="1501"/>
    </row>
    <row r="3" spans="1:5" ht="15" thickBot="1" x14ac:dyDescent="0.4">
      <c r="B3" s="1502" t="s">
        <v>648</v>
      </c>
      <c r="C3" s="1503"/>
      <c r="D3" s="1503"/>
      <c r="E3" s="1504"/>
    </row>
    <row r="4" spans="1:5" ht="48" customHeight="1" thickBot="1" x14ac:dyDescent="0.4">
      <c r="B4" s="1502" t="s">
        <v>649</v>
      </c>
      <c r="C4" s="1503"/>
      <c r="D4" s="1503"/>
      <c r="E4" s="1504"/>
    </row>
    <row r="5" spans="1:5" x14ac:dyDescent="0.35">
      <c r="B5" s="512"/>
      <c r="C5" s="512"/>
      <c r="D5" s="512"/>
      <c r="E5" s="391"/>
    </row>
    <row r="6" spans="1:5" ht="15" thickBot="1" x14ac:dyDescent="0.4">
      <c r="B6" s="513"/>
      <c r="C6" s="513"/>
      <c r="D6" s="513"/>
      <c r="E6" s="513"/>
    </row>
    <row r="7" spans="1:5" ht="15" thickBot="1" x14ac:dyDescent="0.4">
      <c r="B7" s="514" t="s">
        <v>650</v>
      </c>
      <c r="C7" s="515"/>
      <c r="D7" s="516" t="s">
        <v>651</v>
      </c>
      <c r="E7" s="516" t="s">
        <v>652</v>
      </c>
    </row>
    <row r="8" spans="1:5" ht="42.5" thickBot="1" x14ac:dyDescent="0.4">
      <c r="B8" s="514" t="s">
        <v>653</v>
      </c>
      <c r="C8" s="514"/>
      <c r="D8" s="517" t="s">
        <v>654</v>
      </c>
      <c r="E8" s="518" t="s">
        <v>655</v>
      </c>
    </row>
    <row r="9" spans="1:5" ht="28.5" thickBot="1" x14ac:dyDescent="0.4">
      <c r="B9" s="519">
        <v>1</v>
      </c>
      <c r="C9" s="520" t="s">
        <v>656</v>
      </c>
      <c r="D9" s="521">
        <v>611041.91345504008</v>
      </c>
      <c r="E9" s="522">
        <v>48883.353076403204</v>
      </c>
    </row>
    <row r="10" spans="1:5" ht="15" thickBot="1" x14ac:dyDescent="0.4">
      <c r="B10" s="519">
        <v>2</v>
      </c>
      <c r="C10" s="523" t="s">
        <v>657</v>
      </c>
      <c r="D10" s="524">
        <v>-38273.196033800006</v>
      </c>
      <c r="E10" s="525">
        <v>-3061.8556827040006</v>
      </c>
    </row>
    <row r="11" spans="1:5" ht="15" thickBot="1" x14ac:dyDescent="0.4">
      <c r="B11" s="526">
        <v>3</v>
      </c>
      <c r="C11" s="523" t="s">
        <v>658</v>
      </c>
      <c r="D11" s="524">
        <v>-6232.6474257999998</v>
      </c>
      <c r="E11" s="525">
        <v>-498.61179406399998</v>
      </c>
    </row>
    <row r="12" spans="1:5" ht="15" thickBot="1" x14ac:dyDescent="0.4">
      <c r="B12" s="519">
        <v>4</v>
      </c>
      <c r="C12" s="523" t="s">
        <v>659</v>
      </c>
      <c r="D12" s="524">
        <v>0</v>
      </c>
      <c r="E12" s="525">
        <v>0</v>
      </c>
    </row>
    <row r="13" spans="1:5" ht="15" thickBot="1" x14ac:dyDescent="0.4">
      <c r="B13" s="519">
        <v>5</v>
      </c>
      <c r="C13" s="523" t="s">
        <v>660</v>
      </c>
      <c r="D13" s="524">
        <v>0</v>
      </c>
      <c r="E13" s="525">
        <v>0</v>
      </c>
    </row>
    <row r="14" spans="1:5" ht="15" thickBot="1" x14ac:dyDescent="0.4">
      <c r="B14" s="526">
        <v>6</v>
      </c>
      <c r="C14" s="523" t="s">
        <v>661</v>
      </c>
      <c r="D14" s="524">
        <v>0</v>
      </c>
      <c r="E14" s="525">
        <v>0</v>
      </c>
    </row>
    <row r="15" spans="1:5" ht="15" thickBot="1" x14ac:dyDescent="0.4">
      <c r="B15" s="519">
        <v>7</v>
      </c>
      <c r="C15" s="523" t="s">
        <v>662</v>
      </c>
      <c r="D15" s="524">
        <v>19257.230748229998</v>
      </c>
      <c r="E15" s="525">
        <v>1540.5784598583998</v>
      </c>
    </row>
    <row r="16" spans="1:5" ht="15" thickBot="1" x14ac:dyDescent="0.4">
      <c r="B16" s="519">
        <v>8</v>
      </c>
      <c r="C16" s="523" t="s">
        <v>306</v>
      </c>
      <c r="D16" s="524">
        <v>15664.592973340001</v>
      </c>
      <c r="E16" s="525">
        <v>1253.1674378672001</v>
      </c>
    </row>
    <row r="17" spans="2:5" ht="28.5" thickBot="1" x14ac:dyDescent="0.4">
      <c r="B17" s="526">
        <v>9</v>
      </c>
      <c r="C17" s="527" t="s">
        <v>663</v>
      </c>
      <c r="D17" s="528">
        <v>601457.89371701004</v>
      </c>
      <c r="E17" s="528">
        <v>48116.631497360802</v>
      </c>
    </row>
  </sheetData>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zoomScale="60" zoomScaleNormal="60" workbookViewId="0">
      <selection activeCell="C5" sqref="C5"/>
    </sheetView>
  </sheetViews>
  <sheetFormatPr defaultColWidth="9.1796875" defaultRowHeight="14.5" x14ac:dyDescent="0.35"/>
  <cols>
    <col min="1" max="1" width="9.1796875" style="82"/>
    <col min="2" max="2" width="14.26953125" style="82" bestFit="1" customWidth="1"/>
    <col min="3" max="3" width="16.26953125" style="82" bestFit="1" customWidth="1"/>
    <col min="4" max="4" width="5" style="82" bestFit="1" customWidth="1"/>
    <col min="5" max="5" width="16.54296875" style="82" bestFit="1" customWidth="1"/>
    <col min="6" max="6" width="14.7265625" style="82" bestFit="1" customWidth="1"/>
    <col min="7" max="7" width="33.26953125" style="82" bestFit="1" customWidth="1"/>
    <col min="8" max="8" width="14.81640625" style="82" bestFit="1" customWidth="1"/>
    <col min="9" max="9" width="15" style="82" bestFit="1" customWidth="1"/>
    <col min="10" max="16384" width="9.1796875" style="82"/>
  </cols>
  <sheetData>
    <row r="1" spans="1:9" ht="15" thickBot="1" x14ac:dyDescent="0.4">
      <c r="A1" s="4"/>
    </row>
    <row r="2" spans="1:9" ht="18" thickBot="1" x14ac:dyDescent="0.4">
      <c r="B2" s="1115" t="s">
        <v>664</v>
      </c>
      <c r="C2" s="1116"/>
      <c r="D2" s="1116"/>
      <c r="E2" s="1116"/>
      <c r="F2" s="1116"/>
      <c r="G2" s="1116"/>
      <c r="H2" s="1116"/>
      <c r="I2" s="1117"/>
    </row>
    <row r="3" spans="1:9" x14ac:dyDescent="0.35">
      <c r="B3" s="150" t="s">
        <v>1457</v>
      </c>
    </row>
    <row r="5" spans="1:9" x14ac:dyDescent="0.35">
      <c r="D5" s="120"/>
      <c r="E5" s="120"/>
      <c r="F5" s="120"/>
      <c r="G5" s="120"/>
      <c r="H5" s="120"/>
      <c r="I5" s="120"/>
    </row>
    <row r="6" spans="1:9" ht="15" thickBot="1" x14ac:dyDescent="0.4"/>
    <row r="7" spans="1:9" ht="60" customHeight="1" thickBot="1" x14ac:dyDescent="0.4">
      <c r="B7" s="1506" t="s">
        <v>665</v>
      </c>
      <c r="C7" s="1506" t="s">
        <v>666</v>
      </c>
      <c r="D7" s="1256" t="s">
        <v>667</v>
      </c>
      <c r="E7" s="1506"/>
      <c r="F7" s="1506" t="s">
        <v>668</v>
      </c>
      <c r="G7" s="1506" t="s">
        <v>669</v>
      </c>
      <c r="H7" s="1506" t="s">
        <v>670</v>
      </c>
      <c r="I7" s="1506" t="s">
        <v>671</v>
      </c>
    </row>
    <row r="8" spans="1:9" ht="59.25" customHeight="1" thickBot="1" x14ac:dyDescent="0.4">
      <c r="B8" s="1506"/>
      <c r="C8" s="1506"/>
      <c r="D8" s="529"/>
      <c r="E8" s="530" t="s">
        <v>672</v>
      </c>
      <c r="F8" s="1506"/>
      <c r="G8" s="1506"/>
      <c r="H8" s="1506"/>
      <c r="I8" s="1506"/>
    </row>
    <row r="9" spans="1:9" ht="15" thickBot="1" x14ac:dyDescent="0.4">
      <c r="B9" s="531" t="s">
        <v>234</v>
      </c>
      <c r="C9" s="531" t="s">
        <v>235</v>
      </c>
      <c r="D9" s="532" t="s">
        <v>236</v>
      </c>
      <c r="E9" s="532" t="s">
        <v>237</v>
      </c>
      <c r="F9" s="532" t="s">
        <v>238</v>
      </c>
      <c r="G9" s="532" t="s">
        <v>239</v>
      </c>
      <c r="H9" s="532" t="s">
        <v>673</v>
      </c>
      <c r="I9" s="532" t="s">
        <v>241</v>
      </c>
    </row>
    <row r="10" spans="1:9" ht="15" thickBot="1" x14ac:dyDescent="0.4">
      <c r="B10" s="1505" t="s">
        <v>1416</v>
      </c>
      <c r="C10" s="533" t="s">
        <v>674</v>
      </c>
      <c r="D10" s="1104">
        <v>55</v>
      </c>
      <c r="E10" s="534">
        <v>0</v>
      </c>
      <c r="F10" s="535">
        <v>0</v>
      </c>
      <c r="G10" s="535">
        <v>0</v>
      </c>
      <c r="H10" s="535">
        <v>0</v>
      </c>
      <c r="I10" s="536">
        <v>0</v>
      </c>
    </row>
    <row r="11" spans="1:9" ht="15" thickBot="1" x14ac:dyDescent="0.4">
      <c r="B11" s="1505">
        <v>0</v>
      </c>
      <c r="C11" s="533" t="s">
        <v>675</v>
      </c>
      <c r="D11" s="98">
        <v>44</v>
      </c>
      <c r="E11" s="537">
        <v>0</v>
      </c>
      <c r="F11" s="538">
        <v>0</v>
      </c>
      <c r="G11" s="538">
        <v>0</v>
      </c>
      <c r="H11" s="538">
        <v>0</v>
      </c>
      <c r="I11" s="539">
        <v>0</v>
      </c>
    </row>
    <row r="12" spans="1:9" ht="15" thickBot="1" x14ac:dyDescent="0.4">
      <c r="B12" s="1505">
        <v>0</v>
      </c>
      <c r="C12" s="533" t="s">
        <v>676</v>
      </c>
      <c r="D12" s="98">
        <v>11</v>
      </c>
      <c r="E12" s="537">
        <v>0</v>
      </c>
      <c r="F12" s="538">
        <v>0</v>
      </c>
      <c r="G12" s="538">
        <v>0</v>
      </c>
      <c r="H12" s="538">
        <v>0</v>
      </c>
      <c r="I12" s="539">
        <v>0</v>
      </c>
    </row>
    <row r="13" spans="1:9" ht="15" thickBot="1" x14ac:dyDescent="0.4">
      <c r="B13" s="1505">
        <v>0</v>
      </c>
      <c r="C13" s="533" t="s">
        <v>677</v>
      </c>
      <c r="D13" s="98">
        <v>0</v>
      </c>
      <c r="E13" s="537">
        <v>0</v>
      </c>
      <c r="F13" s="538">
        <v>0</v>
      </c>
      <c r="G13" s="538">
        <v>0</v>
      </c>
      <c r="H13" s="538">
        <v>0</v>
      </c>
      <c r="I13" s="539">
        <v>0</v>
      </c>
    </row>
    <row r="14" spans="1:9" ht="15" thickBot="1" x14ac:dyDescent="0.4">
      <c r="B14" s="1505">
        <v>0</v>
      </c>
      <c r="C14" s="533" t="s">
        <v>678</v>
      </c>
      <c r="D14" s="98">
        <v>7</v>
      </c>
      <c r="E14" s="537">
        <v>0</v>
      </c>
      <c r="F14" s="538">
        <v>0</v>
      </c>
      <c r="G14" s="538">
        <v>0</v>
      </c>
      <c r="H14" s="538">
        <v>0</v>
      </c>
      <c r="I14" s="539">
        <v>0</v>
      </c>
    </row>
    <row r="15" spans="1:9" ht="15" thickBot="1" x14ac:dyDescent="0.4">
      <c r="B15" s="1505">
        <v>0</v>
      </c>
      <c r="C15" s="533" t="s">
        <v>679</v>
      </c>
      <c r="D15" s="98">
        <v>0</v>
      </c>
      <c r="E15" s="537">
        <v>0</v>
      </c>
      <c r="F15" s="538">
        <v>0</v>
      </c>
      <c r="G15" s="538">
        <v>0</v>
      </c>
      <c r="H15" s="538">
        <v>0</v>
      </c>
      <c r="I15" s="539">
        <v>0</v>
      </c>
    </row>
    <row r="16" spans="1:9" ht="15" thickBot="1" x14ac:dyDescent="0.4">
      <c r="B16" s="1505">
        <v>0</v>
      </c>
      <c r="C16" s="533" t="s">
        <v>680</v>
      </c>
      <c r="D16" s="98">
        <v>2</v>
      </c>
      <c r="E16" s="537">
        <v>0</v>
      </c>
      <c r="F16" s="538">
        <v>0</v>
      </c>
      <c r="G16" s="538">
        <v>0</v>
      </c>
      <c r="H16" s="538">
        <v>0</v>
      </c>
      <c r="I16" s="539">
        <v>0</v>
      </c>
    </row>
    <row r="17" spans="2:9" ht="15" thickBot="1" x14ac:dyDescent="0.4">
      <c r="B17" s="1505">
        <v>0</v>
      </c>
      <c r="C17" s="533" t="s">
        <v>681</v>
      </c>
      <c r="D17" s="98">
        <v>2</v>
      </c>
      <c r="E17" s="537">
        <v>0</v>
      </c>
      <c r="F17" s="538">
        <v>0</v>
      </c>
      <c r="G17" s="538">
        <v>0</v>
      </c>
      <c r="H17" s="538">
        <v>0.01</v>
      </c>
      <c r="I17" s="539">
        <v>0</v>
      </c>
    </row>
    <row r="18" spans="2:9" ht="15" thickBot="1" x14ac:dyDescent="0.4">
      <c r="B18" s="1505">
        <v>0</v>
      </c>
      <c r="C18" s="533" t="s">
        <v>682</v>
      </c>
      <c r="D18" s="98">
        <v>0</v>
      </c>
      <c r="E18" s="537">
        <v>0</v>
      </c>
      <c r="F18" s="538">
        <v>0</v>
      </c>
      <c r="G18" s="538">
        <v>0</v>
      </c>
      <c r="H18" s="538">
        <v>0</v>
      </c>
      <c r="I18" s="539">
        <v>0</v>
      </c>
    </row>
    <row r="19" spans="2:9" ht="15" thickBot="1" x14ac:dyDescent="0.4">
      <c r="B19" s="1505">
        <v>0</v>
      </c>
      <c r="C19" s="533" t="s">
        <v>683</v>
      </c>
      <c r="D19" s="98">
        <v>3</v>
      </c>
      <c r="E19" s="537">
        <v>0</v>
      </c>
      <c r="F19" s="538">
        <v>0</v>
      </c>
      <c r="G19" s="538">
        <v>0</v>
      </c>
      <c r="H19" s="538">
        <v>0</v>
      </c>
      <c r="I19" s="539">
        <v>0</v>
      </c>
    </row>
    <row r="20" spans="2:9" ht="15" thickBot="1" x14ac:dyDescent="0.4">
      <c r="B20" s="1505">
        <v>0</v>
      </c>
      <c r="C20" s="533" t="s">
        <v>684</v>
      </c>
      <c r="D20" s="98">
        <v>3</v>
      </c>
      <c r="E20" s="537">
        <v>0</v>
      </c>
      <c r="F20" s="538">
        <v>0</v>
      </c>
      <c r="G20" s="538">
        <v>0</v>
      </c>
      <c r="H20" s="538">
        <v>0.04</v>
      </c>
      <c r="I20" s="539">
        <v>0</v>
      </c>
    </row>
    <row r="21" spans="2:9" ht="15" thickBot="1" x14ac:dyDescent="0.4">
      <c r="B21" s="1505">
        <v>0</v>
      </c>
      <c r="C21" s="533" t="s">
        <v>685</v>
      </c>
      <c r="D21" s="98">
        <v>0</v>
      </c>
      <c r="E21" s="537">
        <v>0</v>
      </c>
      <c r="F21" s="538">
        <v>0</v>
      </c>
      <c r="G21" s="538">
        <v>0</v>
      </c>
      <c r="H21" s="538">
        <v>0</v>
      </c>
      <c r="I21" s="539">
        <v>0</v>
      </c>
    </row>
    <row r="22" spans="2:9" ht="15" thickBot="1" x14ac:dyDescent="0.4">
      <c r="B22" s="1505">
        <v>0</v>
      </c>
      <c r="C22" s="533" t="s">
        <v>686</v>
      </c>
      <c r="D22" s="98">
        <v>0</v>
      </c>
      <c r="E22" s="537">
        <v>0</v>
      </c>
      <c r="F22" s="538">
        <v>0</v>
      </c>
      <c r="G22" s="538">
        <v>0</v>
      </c>
      <c r="H22" s="538">
        <v>0</v>
      </c>
      <c r="I22" s="539">
        <v>0</v>
      </c>
    </row>
    <row r="23" spans="2:9" ht="15" thickBot="1" x14ac:dyDescent="0.4">
      <c r="B23" s="1505">
        <v>0</v>
      </c>
      <c r="C23" s="533" t="s">
        <v>687</v>
      </c>
      <c r="D23" s="98">
        <v>0</v>
      </c>
      <c r="E23" s="537">
        <v>0</v>
      </c>
      <c r="F23" s="538">
        <v>0</v>
      </c>
      <c r="G23" s="538">
        <v>0</v>
      </c>
      <c r="H23" s="538">
        <v>0</v>
      </c>
      <c r="I23" s="539">
        <v>0</v>
      </c>
    </row>
    <row r="24" spans="2:9" ht="15" thickBot="1" x14ac:dyDescent="0.4">
      <c r="B24" s="1505">
        <v>0</v>
      </c>
      <c r="C24" s="533" t="s">
        <v>688</v>
      </c>
      <c r="D24" s="98">
        <v>0</v>
      </c>
      <c r="E24" s="537">
        <v>0</v>
      </c>
      <c r="F24" s="538">
        <v>0</v>
      </c>
      <c r="G24" s="538">
        <v>0</v>
      </c>
      <c r="H24" s="538">
        <v>0</v>
      </c>
      <c r="I24" s="539">
        <v>0</v>
      </c>
    </row>
    <row r="25" spans="2:9" ht="15" thickBot="1" x14ac:dyDescent="0.4">
      <c r="B25" s="1505">
        <v>0</v>
      </c>
      <c r="C25" s="533" t="s">
        <v>689</v>
      </c>
      <c r="D25" s="98">
        <v>0</v>
      </c>
      <c r="E25" s="537">
        <v>0</v>
      </c>
      <c r="F25" s="538">
        <v>0</v>
      </c>
      <c r="G25" s="538">
        <v>0</v>
      </c>
      <c r="H25" s="538">
        <v>0</v>
      </c>
      <c r="I25" s="539">
        <v>0</v>
      </c>
    </row>
    <row r="26" spans="2:9" ht="15" thickBot="1" x14ac:dyDescent="0.4">
      <c r="B26" s="1505">
        <v>0</v>
      </c>
      <c r="C26" s="533" t="s">
        <v>690</v>
      </c>
      <c r="D26" s="106">
        <v>0</v>
      </c>
      <c r="E26" s="540">
        <v>0</v>
      </c>
      <c r="F26" s="541">
        <v>0</v>
      </c>
      <c r="G26" s="541">
        <v>0</v>
      </c>
      <c r="H26" s="541">
        <v>0</v>
      </c>
      <c r="I26" s="542">
        <v>0</v>
      </c>
    </row>
    <row r="28" spans="2:9" ht="15" thickBot="1" x14ac:dyDescent="0.4"/>
    <row r="29" spans="2:9" ht="15" thickBot="1" x14ac:dyDescent="0.4">
      <c r="B29" s="1506" t="s">
        <v>665</v>
      </c>
      <c r="C29" s="1506" t="s">
        <v>666</v>
      </c>
      <c r="D29" s="1256" t="s">
        <v>667</v>
      </c>
      <c r="E29" s="1506"/>
      <c r="F29" s="1506" t="s">
        <v>668</v>
      </c>
      <c r="G29" s="1506" t="s">
        <v>669</v>
      </c>
      <c r="H29" s="1506" t="s">
        <v>670</v>
      </c>
      <c r="I29" s="1506" t="s">
        <v>671</v>
      </c>
    </row>
    <row r="30" spans="2:9" ht="42.5" thickBot="1" x14ac:dyDescent="0.4">
      <c r="B30" s="1506"/>
      <c r="C30" s="1506"/>
      <c r="D30" s="1031"/>
      <c r="E30" s="1033" t="s">
        <v>672</v>
      </c>
      <c r="F30" s="1506"/>
      <c r="G30" s="1506"/>
      <c r="H30" s="1506"/>
      <c r="I30" s="1506"/>
    </row>
    <row r="31" spans="2:9" ht="15" thickBot="1" x14ac:dyDescent="0.4">
      <c r="B31" s="531" t="s">
        <v>234</v>
      </c>
      <c r="C31" s="531" t="s">
        <v>235</v>
      </c>
      <c r="D31" s="1032" t="s">
        <v>236</v>
      </c>
      <c r="E31" s="1032" t="s">
        <v>237</v>
      </c>
      <c r="F31" s="1032" t="s">
        <v>238</v>
      </c>
      <c r="G31" s="1032" t="s">
        <v>239</v>
      </c>
      <c r="H31" s="1032" t="s">
        <v>673</v>
      </c>
      <c r="I31" s="1032" t="s">
        <v>241</v>
      </c>
    </row>
    <row r="32" spans="2:9" ht="15" thickBot="1" x14ac:dyDescent="0.4">
      <c r="B32" s="1505" t="s">
        <v>1415</v>
      </c>
      <c r="C32" s="533" t="s">
        <v>674</v>
      </c>
      <c r="D32" s="1104">
        <v>161</v>
      </c>
      <c r="E32" s="534">
        <v>0</v>
      </c>
      <c r="F32" s="535">
        <v>0</v>
      </c>
      <c r="G32" s="535">
        <v>0</v>
      </c>
      <c r="H32" s="535">
        <v>0</v>
      </c>
      <c r="I32" s="536">
        <v>0</v>
      </c>
    </row>
    <row r="33" spans="2:9" ht="15" thickBot="1" x14ac:dyDescent="0.4">
      <c r="B33" s="1505">
        <v>0</v>
      </c>
      <c r="C33" s="533" t="s">
        <v>675</v>
      </c>
      <c r="D33" s="98">
        <v>102</v>
      </c>
      <c r="E33" s="537">
        <v>0</v>
      </c>
      <c r="F33" s="538">
        <v>0</v>
      </c>
      <c r="G33" s="538">
        <v>0</v>
      </c>
      <c r="H33" s="538">
        <v>0</v>
      </c>
      <c r="I33" s="539">
        <v>0</v>
      </c>
    </row>
    <row r="34" spans="2:9" ht="15" thickBot="1" x14ac:dyDescent="0.4">
      <c r="B34" s="1505">
        <v>0</v>
      </c>
      <c r="C34" s="533" t="s">
        <v>676</v>
      </c>
      <c r="D34" s="98">
        <v>59</v>
      </c>
      <c r="E34" s="537">
        <v>0</v>
      </c>
      <c r="F34" s="538">
        <v>0</v>
      </c>
      <c r="G34" s="538">
        <v>0</v>
      </c>
      <c r="H34" s="538">
        <v>0</v>
      </c>
      <c r="I34" s="539">
        <v>0</v>
      </c>
    </row>
    <row r="35" spans="2:9" ht="15" thickBot="1" x14ac:dyDescent="0.4">
      <c r="B35" s="1505">
        <v>0</v>
      </c>
      <c r="C35" s="533" t="s">
        <v>677</v>
      </c>
      <c r="D35" s="98">
        <v>148</v>
      </c>
      <c r="E35" s="537">
        <v>0</v>
      </c>
      <c r="F35" s="538">
        <v>0</v>
      </c>
      <c r="G35" s="538">
        <v>1.6670000000000001E-3</v>
      </c>
      <c r="H35" s="538">
        <v>0</v>
      </c>
      <c r="I35" s="539">
        <v>1.6670000000000001E-3</v>
      </c>
    </row>
    <row r="36" spans="2:9" ht="15" thickBot="1" x14ac:dyDescent="0.4">
      <c r="B36" s="1505">
        <v>0</v>
      </c>
      <c r="C36" s="533" t="s">
        <v>678</v>
      </c>
      <c r="D36" s="98">
        <v>244</v>
      </c>
      <c r="E36" s="537">
        <v>0</v>
      </c>
      <c r="F36" s="538">
        <v>0</v>
      </c>
      <c r="G36" s="538">
        <v>0</v>
      </c>
      <c r="H36" s="538">
        <v>0</v>
      </c>
      <c r="I36" s="539">
        <v>0</v>
      </c>
    </row>
    <row r="37" spans="2:9" ht="15" thickBot="1" x14ac:dyDescent="0.4">
      <c r="B37" s="1505">
        <v>0</v>
      </c>
      <c r="C37" s="533" t="s">
        <v>679</v>
      </c>
      <c r="D37" s="98">
        <v>191</v>
      </c>
      <c r="E37" s="537">
        <v>2</v>
      </c>
      <c r="F37" s="538">
        <v>1.0470999999999999E-2</v>
      </c>
      <c r="G37" s="538">
        <v>3.8800000000000002E-3</v>
      </c>
      <c r="H37" s="538">
        <v>0.01</v>
      </c>
      <c r="I37" s="539">
        <v>3.8800000000000002E-3</v>
      </c>
    </row>
    <row r="38" spans="2:9" ht="15" thickBot="1" x14ac:dyDescent="0.4">
      <c r="B38" s="1505">
        <v>0</v>
      </c>
      <c r="C38" s="533" t="s">
        <v>680</v>
      </c>
      <c r="D38" s="98">
        <v>693</v>
      </c>
      <c r="E38" s="537">
        <v>12</v>
      </c>
      <c r="F38" s="538">
        <v>1.7316000000000002E-2</v>
      </c>
      <c r="G38" s="538">
        <v>1.2696000000000001E-2</v>
      </c>
      <c r="H38" s="538">
        <v>0.01</v>
      </c>
      <c r="I38" s="539">
        <v>1.2696000000000001E-2</v>
      </c>
    </row>
    <row r="39" spans="2:9" ht="15" thickBot="1" x14ac:dyDescent="0.4">
      <c r="B39" s="1505">
        <v>0</v>
      </c>
      <c r="C39" s="533" t="s">
        <v>681</v>
      </c>
      <c r="D39" s="98">
        <v>505</v>
      </c>
      <c r="E39" s="537">
        <v>7</v>
      </c>
      <c r="F39" s="538">
        <v>1.3861E-2</v>
      </c>
      <c r="G39" s="538">
        <v>1.3672999999999999E-2</v>
      </c>
      <c r="H39" s="538">
        <v>0.01</v>
      </c>
      <c r="I39" s="539">
        <v>1.3672999999999999E-2</v>
      </c>
    </row>
    <row r="40" spans="2:9" ht="15" thickBot="1" x14ac:dyDescent="0.4">
      <c r="B40" s="1505">
        <v>0</v>
      </c>
      <c r="C40" s="533" t="s">
        <v>682</v>
      </c>
      <c r="D40" s="98">
        <v>188</v>
      </c>
      <c r="E40" s="537">
        <v>5</v>
      </c>
      <c r="F40" s="538">
        <v>2.6596000000000002E-2</v>
      </c>
      <c r="G40" s="538">
        <v>9.9979999999999999E-3</v>
      </c>
      <c r="H40" s="538">
        <v>0.02</v>
      </c>
      <c r="I40" s="539">
        <v>9.9979999999999999E-3</v>
      </c>
    </row>
    <row r="41" spans="2:9" ht="15" thickBot="1" x14ac:dyDescent="0.4">
      <c r="B41" s="1505">
        <v>0</v>
      </c>
      <c r="C41" s="533" t="s">
        <v>683</v>
      </c>
      <c r="D41" s="98">
        <v>481</v>
      </c>
      <c r="E41" s="537">
        <v>18</v>
      </c>
      <c r="F41" s="538">
        <v>3.7421999999999997E-2</v>
      </c>
      <c r="G41" s="538">
        <v>2.6415000000000001E-2</v>
      </c>
      <c r="H41" s="538">
        <v>0.04</v>
      </c>
      <c r="I41" s="539">
        <v>2.6415000000000001E-2</v>
      </c>
    </row>
    <row r="42" spans="2:9" ht="15" thickBot="1" x14ac:dyDescent="0.4">
      <c r="B42" s="1505">
        <v>0</v>
      </c>
      <c r="C42" s="533" t="s">
        <v>684</v>
      </c>
      <c r="D42" s="98">
        <v>393</v>
      </c>
      <c r="E42" s="537">
        <v>8</v>
      </c>
      <c r="F42" s="538">
        <v>2.0355999999999999E-2</v>
      </c>
      <c r="G42" s="538">
        <v>1.7500000000000002E-2</v>
      </c>
      <c r="H42" s="538">
        <v>0.03</v>
      </c>
      <c r="I42" s="539">
        <v>1.7500000000000002E-2</v>
      </c>
    </row>
    <row r="43" spans="2:9" ht="15" thickBot="1" x14ac:dyDescent="0.4">
      <c r="B43" s="1505">
        <v>0</v>
      </c>
      <c r="C43" s="533" t="s">
        <v>685</v>
      </c>
      <c r="D43" s="98">
        <v>88</v>
      </c>
      <c r="E43" s="537">
        <v>10</v>
      </c>
      <c r="F43" s="538">
        <v>0.113636</v>
      </c>
      <c r="G43" s="538">
        <v>5.4829000000000003E-2</v>
      </c>
      <c r="H43" s="538">
        <v>7.0000000000000007E-2</v>
      </c>
      <c r="I43" s="539">
        <v>5.4829000000000003E-2</v>
      </c>
    </row>
    <row r="44" spans="2:9" ht="15" thickBot="1" x14ac:dyDescent="0.4">
      <c r="B44" s="1505">
        <v>0</v>
      </c>
      <c r="C44" s="533" t="s">
        <v>686</v>
      </c>
      <c r="D44" s="98">
        <v>24</v>
      </c>
      <c r="E44" s="537">
        <v>7</v>
      </c>
      <c r="F44" s="538">
        <v>0.29166700000000001</v>
      </c>
      <c r="G44" s="538">
        <v>0.14188999999999999</v>
      </c>
      <c r="H44" s="538">
        <v>0.18</v>
      </c>
      <c r="I44" s="539">
        <v>0.14188999999999999</v>
      </c>
    </row>
    <row r="45" spans="2:9" ht="15" thickBot="1" x14ac:dyDescent="0.4">
      <c r="B45" s="1505">
        <v>0</v>
      </c>
      <c r="C45" s="533" t="s">
        <v>687</v>
      </c>
      <c r="D45" s="98">
        <v>15</v>
      </c>
      <c r="E45" s="537">
        <v>2</v>
      </c>
      <c r="F45" s="538">
        <v>0.13333300000000001</v>
      </c>
      <c r="G45" s="538">
        <v>0.1167</v>
      </c>
      <c r="H45" s="538">
        <v>0.14000000000000001</v>
      </c>
      <c r="I45" s="539">
        <v>0.1167</v>
      </c>
    </row>
    <row r="46" spans="2:9" ht="15" thickBot="1" x14ac:dyDescent="0.4">
      <c r="B46" s="1505">
        <v>0</v>
      </c>
      <c r="C46" s="533" t="s">
        <v>688</v>
      </c>
      <c r="D46" s="98">
        <v>8</v>
      </c>
      <c r="E46" s="537">
        <v>4</v>
      </c>
      <c r="F46" s="538">
        <v>0.5</v>
      </c>
      <c r="G46" s="538">
        <v>0.1</v>
      </c>
      <c r="H46" s="538">
        <v>0.23</v>
      </c>
      <c r="I46" s="539">
        <v>0.1</v>
      </c>
    </row>
    <row r="47" spans="2:9" ht="15" thickBot="1" x14ac:dyDescent="0.4">
      <c r="B47" s="1505">
        <v>0</v>
      </c>
      <c r="C47" s="533" t="s">
        <v>689</v>
      </c>
      <c r="D47" s="98">
        <v>1</v>
      </c>
      <c r="E47" s="537">
        <v>1</v>
      </c>
      <c r="F47" s="538">
        <v>1</v>
      </c>
      <c r="G47" s="538">
        <v>0.4</v>
      </c>
      <c r="H47" s="538">
        <v>0.37</v>
      </c>
      <c r="I47" s="539">
        <v>0.4</v>
      </c>
    </row>
    <row r="48" spans="2:9" ht="15" thickBot="1" x14ac:dyDescent="0.4">
      <c r="B48" s="1505">
        <v>0</v>
      </c>
      <c r="C48" s="533" t="s">
        <v>690</v>
      </c>
      <c r="D48" s="106">
        <v>134</v>
      </c>
      <c r="E48" s="540">
        <v>0</v>
      </c>
      <c r="F48" s="541">
        <v>0</v>
      </c>
      <c r="G48" s="541">
        <v>0</v>
      </c>
      <c r="H48" s="541">
        <v>1</v>
      </c>
      <c r="I48" s="542">
        <v>0</v>
      </c>
    </row>
    <row r="50" spans="2:9" ht="15" thickBot="1" x14ac:dyDescent="0.4"/>
    <row r="51" spans="2:9" ht="15" thickBot="1" x14ac:dyDescent="0.4">
      <c r="B51" s="1506" t="s">
        <v>665</v>
      </c>
      <c r="C51" s="1506" t="s">
        <v>666</v>
      </c>
      <c r="D51" s="1256" t="s">
        <v>667</v>
      </c>
      <c r="E51" s="1506"/>
      <c r="F51" s="1506" t="s">
        <v>668</v>
      </c>
      <c r="G51" s="1506" t="s">
        <v>669</v>
      </c>
      <c r="H51" s="1506" t="s">
        <v>670</v>
      </c>
      <c r="I51" s="1506" t="s">
        <v>671</v>
      </c>
    </row>
    <row r="52" spans="2:9" ht="42.5" thickBot="1" x14ac:dyDescent="0.4">
      <c r="B52" s="1506"/>
      <c r="C52" s="1506"/>
      <c r="D52" s="1031"/>
      <c r="E52" s="1033" t="s">
        <v>672</v>
      </c>
      <c r="F52" s="1506"/>
      <c r="G52" s="1506"/>
      <c r="H52" s="1506"/>
      <c r="I52" s="1506"/>
    </row>
    <row r="53" spans="2:9" ht="15" thickBot="1" x14ac:dyDescent="0.4">
      <c r="B53" s="531" t="s">
        <v>234</v>
      </c>
      <c r="C53" s="531" t="s">
        <v>235</v>
      </c>
      <c r="D53" s="1032" t="s">
        <v>236</v>
      </c>
      <c r="E53" s="1032" t="s">
        <v>237</v>
      </c>
      <c r="F53" s="1032" t="s">
        <v>238</v>
      </c>
      <c r="G53" s="1032" t="s">
        <v>239</v>
      </c>
      <c r="H53" s="1032" t="s">
        <v>673</v>
      </c>
      <c r="I53" s="1032" t="s">
        <v>241</v>
      </c>
    </row>
    <row r="54" spans="2:9" ht="15" thickBot="1" x14ac:dyDescent="0.4">
      <c r="B54" s="1505" t="s">
        <v>1414</v>
      </c>
      <c r="C54" s="533" t="s">
        <v>674</v>
      </c>
      <c r="D54" s="1104">
        <v>181</v>
      </c>
      <c r="E54" s="534">
        <v>0</v>
      </c>
      <c r="F54" s="535">
        <v>0</v>
      </c>
      <c r="G54" s="535">
        <v>0</v>
      </c>
      <c r="H54" s="535">
        <v>0</v>
      </c>
      <c r="I54" s="536">
        <v>0</v>
      </c>
    </row>
    <row r="55" spans="2:9" ht="15" thickBot="1" x14ac:dyDescent="0.4">
      <c r="B55" s="1505">
        <v>0</v>
      </c>
      <c r="C55" s="533" t="s">
        <v>675</v>
      </c>
      <c r="D55" s="98">
        <v>125</v>
      </c>
      <c r="E55" s="537">
        <v>0</v>
      </c>
      <c r="F55" s="538">
        <v>0</v>
      </c>
      <c r="G55" s="538">
        <v>0</v>
      </c>
      <c r="H55" s="538">
        <v>0</v>
      </c>
      <c r="I55" s="539">
        <v>0</v>
      </c>
    </row>
    <row r="56" spans="2:9" ht="15" thickBot="1" x14ac:dyDescent="0.4">
      <c r="B56" s="1505">
        <v>0</v>
      </c>
      <c r="C56" s="533" t="s">
        <v>676</v>
      </c>
      <c r="D56" s="98">
        <v>56</v>
      </c>
      <c r="E56" s="537">
        <v>0</v>
      </c>
      <c r="F56" s="538">
        <v>0</v>
      </c>
      <c r="G56" s="538">
        <v>0</v>
      </c>
      <c r="H56" s="538">
        <v>0</v>
      </c>
      <c r="I56" s="539">
        <v>0</v>
      </c>
    </row>
    <row r="57" spans="2:9" ht="15" thickBot="1" x14ac:dyDescent="0.4">
      <c r="B57" s="1505">
        <v>0</v>
      </c>
      <c r="C57" s="533" t="s">
        <v>677</v>
      </c>
      <c r="D57" s="98">
        <v>67</v>
      </c>
      <c r="E57" s="537">
        <v>0</v>
      </c>
      <c r="F57" s="538">
        <v>0</v>
      </c>
      <c r="G57" s="538">
        <v>0</v>
      </c>
      <c r="H57" s="538">
        <v>0</v>
      </c>
      <c r="I57" s="539">
        <v>0</v>
      </c>
    </row>
    <row r="58" spans="2:9" ht="15" thickBot="1" x14ac:dyDescent="0.4">
      <c r="B58" s="1505">
        <v>0</v>
      </c>
      <c r="C58" s="533" t="s">
        <v>678</v>
      </c>
      <c r="D58" s="98">
        <v>116</v>
      </c>
      <c r="E58" s="537">
        <v>0</v>
      </c>
      <c r="F58" s="538">
        <v>0</v>
      </c>
      <c r="G58" s="538">
        <v>2.0830000000000002E-3</v>
      </c>
      <c r="H58" s="538">
        <v>0</v>
      </c>
      <c r="I58" s="539">
        <v>2.0830000000000002E-3</v>
      </c>
    </row>
    <row r="59" spans="2:9" ht="15" thickBot="1" x14ac:dyDescent="0.4">
      <c r="B59" s="1505">
        <v>0</v>
      </c>
      <c r="C59" s="533" t="s">
        <v>679</v>
      </c>
      <c r="D59" s="98">
        <v>54</v>
      </c>
      <c r="E59" s="537">
        <v>1</v>
      </c>
      <c r="F59" s="538">
        <v>1.8519000000000001E-2</v>
      </c>
      <c r="G59" s="538">
        <v>1.1495999999999999E-2</v>
      </c>
      <c r="H59" s="538">
        <v>0.01</v>
      </c>
      <c r="I59" s="539">
        <v>1.1495999999999999E-2</v>
      </c>
    </row>
    <row r="60" spans="2:9" ht="15" thickBot="1" x14ac:dyDescent="0.4">
      <c r="B60" s="1505">
        <v>0</v>
      </c>
      <c r="C60" s="533" t="s">
        <v>680</v>
      </c>
      <c r="D60" s="98">
        <v>135</v>
      </c>
      <c r="E60" s="537">
        <v>0</v>
      </c>
      <c r="F60" s="538">
        <v>0</v>
      </c>
      <c r="G60" s="538">
        <v>7.1450000000000003E-3</v>
      </c>
      <c r="H60" s="538">
        <v>0.01</v>
      </c>
      <c r="I60" s="539">
        <v>7.1450000000000003E-3</v>
      </c>
    </row>
    <row r="61" spans="2:9" ht="15" thickBot="1" x14ac:dyDescent="0.4">
      <c r="B61" s="1505">
        <v>0</v>
      </c>
      <c r="C61" s="533" t="s">
        <v>681</v>
      </c>
      <c r="D61" s="98">
        <v>101</v>
      </c>
      <c r="E61" s="537">
        <v>0</v>
      </c>
      <c r="F61" s="538">
        <v>0</v>
      </c>
      <c r="G61" s="538">
        <v>9.3039999999999998E-3</v>
      </c>
      <c r="H61" s="538">
        <v>0.01</v>
      </c>
      <c r="I61" s="539">
        <v>9.3039999999999998E-3</v>
      </c>
    </row>
    <row r="62" spans="2:9" ht="15" thickBot="1" x14ac:dyDescent="0.4">
      <c r="B62" s="1505">
        <v>0</v>
      </c>
      <c r="C62" s="533" t="s">
        <v>682</v>
      </c>
      <c r="D62" s="98">
        <v>34</v>
      </c>
      <c r="E62" s="537">
        <v>0</v>
      </c>
      <c r="F62" s="538">
        <v>0</v>
      </c>
      <c r="G62" s="538">
        <v>0</v>
      </c>
      <c r="H62" s="538">
        <v>0.02</v>
      </c>
      <c r="I62" s="539">
        <v>0</v>
      </c>
    </row>
    <row r="63" spans="2:9" ht="15" thickBot="1" x14ac:dyDescent="0.4">
      <c r="B63" s="1505">
        <v>0</v>
      </c>
      <c r="C63" s="533" t="s">
        <v>683</v>
      </c>
      <c r="D63" s="98">
        <v>49</v>
      </c>
      <c r="E63" s="537">
        <v>4</v>
      </c>
      <c r="F63" s="538">
        <v>8.1632999999999997E-2</v>
      </c>
      <c r="G63" s="538">
        <v>3.8829000000000002E-2</v>
      </c>
      <c r="H63" s="538">
        <v>0.04</v>
      </c>
      <c r="I63" s="539">
        <v>3.8829000000000002E-2</v>
      </c>
    </row>
    <row r="64" spans="2:9" ht="15" thickBot="1" x14ac:dyDescent="0.4">
      <c r="B64" s="1505">
        <v>0</v>
      </c>
      <c r="C64" s="533" t="s">
        <v>684</v>
      </c>
      <c r="D64" s="98">
        <v>33</v>
      </c>
      <c r="E64" s="537">
        <v>1</v>
      </c>
      <c r="F64" s="538">
        <v>3.0303E-2</v>
      </c>
      <c r="G64" s="538">
        <v>1.7956E-2</v>
      </c>
      <c r="H64" s="538">
        <v>0.03</v>
      </c>
      <c r="I64" s="539">
        <v>1.7956E-2</v>
      </c>
    </row>
    <row r="65" spans="2:9" ht="15" thickBot="1" x14ac:dyDescent="0.4">
      <c r="B65" s="1505">
        <v>0</v>
      </c>
      <c r="C65" s="533" t="s">
        <v>685</v>
      </c>
      <c r="D65" s="98">
        <v>16</v>
      </c>
      <c r="E65" s="537">
        <v>3</v>
      </c>
      <c r="F65" s="538">
        <v>0.1875</v>
      </c>
      <c r="G65" s="538">
        <v>9.0132000000000004E-2</v>
      </c>
      <c r="H65" s="538">
        <v>7.0000000000000007E-2</v>
      </c>
      <c r="I65" s="539">
        <v>9.0132000000000004E-2</v>
      </c>
    </row>
    <row r="66" spans="2:9" ht="15" thickBot="1" x14ac:dyDescent="0.4">
      <c r="B66" s="1505">
        <v>0</v>
      </c>
      <c r="C66" s="533" t="s">
        <v>686</v>
      </c>
      <c r="D66" s="98">
        <v>9</v>
      </c>
      <c r="E66" s="537">
        <v>1</v>
      </c>
      <c r="F66" s="538">
        <v>0.111111</v>
      </c>
      <c r="G66" s="538">
        <v>5.5556000000000001E-2</v>
      </c>
      <c r="H66" s="538">
        <v>0.28000000000000003</v>
      </c>
      <c r="I66" s="539">
        <v>5.5556000000000001E-2</v>
      </c>
    </row>
    <row r="67" spans="2:9" ht="15" thickBot="1" x14ac:dyDescent="0.4">
      <c r="B67" s="1505">
        <v>0</v>
      </c>
      <c r="C67" s="533" t="s">
        <v>687</v>
      </c>
      <c r="D67" s="98">
        <v>2</v>
      </c>
      <c r="E67" s="537">
        <v>1</v>
      </c>
      <c r="F67" s="538">
        <v>0.5</v>
      </c>
      <c r="G67" s="538">
        <v>0.1</v>
      </c>
      <c r="H67" s="538">
        <v>0.15</v>
      </c>
      <c r="I67" s="539">
        <v>0.1</v>
      </c>
    </row>
    <row r="68" spans="2:9" ht="15" thickBot="1" x14ac:dyDescent="0.4">
      <c r="B68" s="1505">
        <v>0</v>
      </c>
      <c r="C68" s="533" t="s">
        <v>688</v>
      </c>
      <c r="D68" s="98">
        <v>1</v>
      </c>
      <c r="E68" s="537">
        <v>0</v>
      </c>
      <c r="F68" s="538">
        <v>0</v>
      </c>
      <c r="G68" s="538">
        <v>0.2</v>
      </c>
      <c r="H68" s="538">
        <v>0.2</v>
      </c>
      <c r="I68" s="539">
        <v>0.2</v>
      </c>
    </row>
    <row r="69" spans="2:9" ht="15" thickBot="1" x14ac:dyDescent="0.4">
      <c r="B69" s="1505">
        <v>0</v>
      </c>
      <c r="C69" s="533" t="s">
        <v>689</v>
      </c>
      <c r="D69" s="98">
        <v>6</v>
      </c>
      <c r="E69" s="537">
        <v>0</v>
      </c>
      <c r="F69" s="538">
        <v>0</v>
      </c>
      <c r="G69" s="538">
        <v>0</v>
      </c>
      <c r="H69" s="538">
        <v>0.34</v>
      </c>
      <c r="I69" s="539">
        <v>0</v>
      </c>
    </row>
    <row r="70" spans="2:9" ht="15" thickBot="1" x14ac:dyDescent="0.4">
      <c r="B70" s="1505">
        <v>0</v>
      </c>
      <c r="C70" s="533" t="s">
        <v>690</v>
      </c>
      <c r="D70" s="106">
        <v>21</v>
      </c>
      <c r="E70" s="540">
        <v>0</v>
      </c>
      <c r="F70" s="541">
        <v>0</v>
      </c>
      <c r="G70" s="541">
        <v>0</v>
      </c>
      <c r="H70" s="541">
        <v>1</v>
      </c>
      <c r="I70" s="542">
        <v>0</v>
      </c>
    </row>
  </sheetData>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60" zoomScaleNormal="60" workbookViewId="0">
      <selection activeCell="M8" sqref="M8:R11"/>
    </sheetView>
  </sheetViews>
  <sheetFormatPr defaultColWidth="9.1796875" defaultRowHeight="12.5" x14ac:dyDescent="0.25"/>
  <cols>
    <col min="1" max="1" width="9.1796875" style="415"/>
    <col min="2" max="2" width="12.453125" style="415" customWidth="1"/>
    <col min="3" max="3" width="20.26953125" style="415" customWidth="1"/>
    <col min="4" max="4" width="14.81640625" style="415" customWidth="1"/>
    <col min="5" max="5" width="15.7265625" style="415" customWidth="1"/>
    <col min="6" max="7" width="14" style="415" customWidth="1"/>
    <col min="8" max="8" width="14.54296875" style="415" customWidth="1"/>
    <col min="9" max="9" width="13.54296875" style="415" customWidth="1"/>
    <col min="10" max="10" width="4.453125" style="415" customWidth="1"/>
    <col min="11" max="11" width="2.81640625" style="415" customWidth="1"/>
    <col min="12" max="12" width="22.26953125" style="415" customWidth="1"/>
    <col min="13" max="13" width="13.7265625" style="415" customWidth="1"/>
    <col min="14" max="14" width="12.7265625" style="415" customWidth="1"/>
    <col min="15" max="15" width="11.26953125" style="415" customWidth="1"/>
    <col min="16" max="16" width="13.26953125" style="415" customWidth="1"/>
    <col min="17" max="17" width="13.453125" style="415" customWidth="1"/>
    <col min="18" max="18" width="11" style="415" customWidth="1"/>
    <col min="19" max="16384" width="9.1796875" style="415"/>
  </cols>
  <sheetData>
    <row r="1" spans="1:19" ht="15" thickBot="1" x14ac:dyDescent="0.4">
      <c r="A1" s="4"/>
      <c r="B1" s="543"/>
      <c r="C1" s="543"/>
      <c r="D1" s="543"/>
      <c r="E1" s="543"/>
      <c r="F1" s="544"/>
      <c r="G1" s="543"/>
      <c r="H1" s="543"/>
      <c r="I1" s="543"/>
      <c r="J1" s="543"/>
      <c r="K1" s="543"/>
      <c r="L1" s="543"/>
      <c r="M1" s="543"/>
      <c r="N1" s="543"/>
      <c r="O1" s="543"/>
      <c r="P1" s="543"/>
      <c r="Q1" s="543"/>
      <c r="R1" s="543"/>
      <c r="S1" s="543"/>
    </row>
    <row r="2" spans="1:19" ht="20.25" customHeight="1" thickBot="1" x14ac:dyDescent="0.4">
      <c r="A2" s="543"/>
      <c r="B2" s="1477" t="s">
        <v>691</v>
      </c>
      <c r="C2" s="1516"/>
      <c r="D2" s="1516"/>
      <c r="E2" s="1516"/>
      <c r="F2" s="1516"/>
      <c r="G2" s="1516"/>
      <c r="H2" s="1517"/>
      <c r="I2" s="1517"/>
      <c r="J2" s="1517"/>
      <c r="K2" s="1517"/>
      <c r="L2" s="1517"/>
      <c r="M2" s="1517"/>
      <c r="N2" s="1470"/>
      <c r="O2" s="1470"/>
      <c r="P2" s="1470"/>
      <c r="Q2" s="1470"/>
      <c r="R2" s="1471"/>
      <c r="S2" s="543"/>
    </row>
    <row r="3" spans="1:19" ht="14.5" x14ac:dyDescent="0.35">
      <c r="A3" s="543"/>
      <c r="B3" s="618" t="s">
        <v>1439</v>
      </c>
      <c r="C3" s="543"/>
      <c r="D3" s="543"/>
      <c r="E3" s="543"/>
      <c r="F3" s="544"/>
      <c r="G3" s="543"/>
      <c r="H3" s="543"/>
      <c r="I3" s="543"/>
      <c r="J3" s="543"/>
      <c r="K3" s="543"/>
      <c r="L3" s="543"/>
      <c r="M3" s="543"/>
      <c r="N3" s="543"/>
      <c r="O3" s="543"/>
      <c r="P3" s="543"/>
      <c r="Q3" s="543"/>
      <c r="R3" s="543"/>
      <c r="S3" s="543"/>
    </row>
    <row r="4" spans="1:19" ht="15" thickBot="1" x14ac:dyDescent="0.4">
      <c r="A4" s="543"/>
      <c r="B4" s="545"/>
      <c r="C4" s="543"/>
      <c r="D4" s="543"/>
      <c r="E4" s="543"/>
      <c r="F4" s="544"/>
      <c r="G4" s="543"/>
      <c r="H4" s="543"/>
      <c r="I4" s="543"/>
      <c r="J4" s="543"/>
      <c r="K4" s="543"/>
      <c r="L4" s="545"/>
      <c r="M4" s="543"/>
      <c r="N4" s="543"/>
      <c r="O4" s="543"/>
      <c r="P4" s="543"/>
      <c r="Q4" s="543"/>
      <c r="R4" s="543"/>
      <c r="S4" s="543"/>
    </row>
    <row r="5" spans="1:19" ht="15" customHeight="1" thickBot="1" x14ac:dyDescent="0.4">
      <c r="A5" s="543"/>
      <c r="B5" s="1511" t="s">
        <v>692</v>
      </c>
      <c r="C5" s="1512"/>
      <c r="D5" s="1512"/>
      <c r="E5" s="1512"/>
      <c r="F5" s="1512"/>
      <c r="G5" s="1512"/>
      <c r="H5" s="1513"/>
      <c r="I5" s="1514"/>
      <c r="J5" s="543"/>
      <c r="K5" s="543"/>
      <c r="L5" s="1511" t="s">
        <v>693</v>
      </c>
      <c r="M5" s="1518"/>
      <c r="N5" s="1518"/>
      <c r="O5" s="1518"/>
      <c r="P5" s="1518"/>
      <c r="Q5" s="1518"/>
      <c r="R5" s="1519"/>
      <c r="S5" s="543"/>
    </row>
    <row r="6" spans="1:19" ht="90" customHeight="1" thickBot="1" x14ac:dyDescent="0.4">
      <c r="A6" s="543"/>
      <c r="B6" s="546" t="s">
        <v>694</v>
      </c>
      <c r="C6" s="547" t="s">
        <v>695</v>
      </c>
      <c r="D6" s="547" t="s">
        <v>696</v>
      </c>
      <c r="E6" s="547" t="s">
        <v>697</v>
      </c>
      <c r="F6" s="547" t="s">
        <v>698</v>
      </c>
      <c r="G6" s="547" t="s">
        <v>699</v>
      </c>
      <c r="H6" s="547" t="s">
        <v>700</v>
      </c>
      <c r="I6" s="546" t="s">
        <v>701</v>
      </c>
      <c r="J6" s="543"/>
      <c r="K6" s="543"/>
      <c r="L6" s="548" t="s">
        <v>702</v>
      </c>
      <c r="M6" s="547" t="s">
        <v>696</v>
      </c>
      <c r="N6" s="547" t="s">
        <v>697</v>
      </c>
      <c r="O6" s="547" t="s">
        <v>698</v>
      </c>
      <c r="P6" s="547" t="s">
        <v>699</v>
      </c>
      <c r="Q6" s="547" t="s">
        <v>700</v>
      </c>
      <c r="R6" s="546" t="s">
        <v>701</v>
      </c>
      <c r="S6" s="543"/>
    </row>
    <row r="7" spans="1:19" ht="15" thickBot="1" x14ac:dyDescent="0.4">
      <c r="A7" s="543"/>
      <c r="B7" s="548"/>
      <c r="C7" s="549"/>
      <c r="D7" s="549" t="s">
        <v>234</v>
      </c>
      <c r="E7" s="549" t="s">
        <v>235</v>
      </c>
      <c r="F7" s="549" t="s">
        <v>236</v>
      </c>
      <c r="G7" s="549" t="s">
        <v>237</v>
      </c>
      <c r="H7" s="549" t="s">
        <v>238</v>
      </c>
      <c r="I7" s="548" t="s">
        <v>239</v>
      </c>
      <c r="J7" s="543"/>
      <c r="K7" s="543"/>
      <c r="L7" s="550"/>
      <c r="M7" s="551" t="s">
        <v>234</v>
      </c>
      <c r="N7" s="549" t="s">
        <v>235</v>
      </c>
      <c r="O7" s="549" t="s">
        <v>236</v>
      </c>
      <c r="P7" s="549" t="s">
        <v>237</v>
      </c>
      <c r="Q7" s="549" t="s">
        <v>238</v>
      </c>
      <c r="R7" s="549" t="s">
        <v>239</v>
      </c>
      <c r="S7" s="543"/>
    </row>
    <row r="8" spans="1:19" ht="15.75" customHeight="1" x14ac:dyDescent="0.35">
      <c r="A8" s="543"/>
      <c r="B8" s="1515" t="s">
        <v>703</v>
      </c>
      <c r="C8" s="552" t="s">
        <v>704</v>
      </c>
      <c r="D8" s="553">
        <v>0</v>
      </c>
      <c r="E8" s="553">
        <v>0</v>
      </c>
      <c r="F8" s="554">
        <v>0.5</v>
      </c>
      <c r="G8" s="553">
        <v>0</v>
      </c>
      <c r="H8" s="553">
        <v>0</v>
      </c>
      <c r="I8" s="555">
        <v>0</v>
      </c>
      <c r="J8" s="543"/>
      <c r="K8" s="543"/>
      <c r="L8" s="556" t="s">
        <v>705</v>
      </c>
      <c r="M8" s="557">
        <v>0</v>
      </c>
      <c r="N8" s="558">
        <v>0</v>
      </c>
      <c r="O8" s="559">
        <v>1.9</v>
      </c>
      <c r="P8" s="558">
        <v>0</v>
      </c>
      <c r="Q8" s="558">
        <v>0</v>
      </c>
      <c r="R8" s="560">
        <v>0</v>
      </c>
      <c r="S8" s="543"/>
    </row>
    <row r="9" spans="1:19" ht="29.25" customHeight="1" x14ac:dyDescent="0.35">
      <c r="A9" s="543"/>
      <c r="B9" s="1509"/>
      <c r="C9" s="561" t="s">
        <v>706</v>
      </c>
      <c r="D9" s="562">
        <v>0</v>
      </c>
      <c r="E9" s="562">
        <v>0</v>
      </c>
      <c r="F9" s="563">
        <v>0.7</v>
      </c>
      <c r="G9" s="562">
        <v>0</v>
      </c>
      <c r="H9" s="562">
        <v>0</v>
      </c>
      <c r="I9" s="564">
        <v>0</v>
      </c>
      <c r="J9" s="543"/>
      <c r="K9" s="543"/>
      <c r="L9" s="565" t="s">
        <v>707</v>
      </c>
      <c r="M9" s="566">
        <v>0</v>
      </c>
      <c r="N9" s="567">
        <v>0</v>
      </c>
      <c r="O9" s="568">
        <v>2.9</v>
      </c>
      <c r="P9" s="567">
        <v>0</v>
      </c>
      <c r="Q9" s="567">
        <v>0</v>
      </c>
      <c r="R9" s="569">
        <v>0</v>
      </c>
      <c r="S9" s="543"/>
    </row>
    <row r="10" spans="1:19" ht="27.75" customHeight="1" thickBot="1" x14ac:dyDescent="0.4">
      <c r="A10" s="543"/>
      <c r="B10" s="1509" t="s">
        <v>708</v>
      </c>
      <c r="C10" s="561" t="s">
        <v>704</v>
      </c>
      <c r="D10" s="562">
        <v>0</v>
      </c>
      <c r="E10" s="562">
        <v>0</v>
      </c>
      <c r="F10" s="563">
        <v>0.7</v>
      </c>
      <c r="G10" s="562">
        <v>0</v>
      </c>
      <c r="H10" s="562">
        <v>0</v>
      </c>
      <c r="I10" s="564">
        <v>0</v>
      </c>
      <c r="J10" s="543"/>
      <c r="K10" s="543"/>
      <c r="L10" s="570" t="s">
        <v>709</v>
      </c>
      <c r="M10" s="571">
        <v>7425.7241981699999</v>
      </c>
      <c r="N10" s="572">
        <v>0</v>
      </c>
      <c r="O10" s="573">
        <v>3.7</v>
      </c>
      <c r="P10" s="572">
        <v>7425.7241981699999</v>
      </c>
      <c r="Q10" s="572">
        <v>27475.179533240003</v>
      </c>
      <c r="R10" s="574">
        <v>178.21738453</v>
      </c>
      <c r="S10" s="543"/>
    </row>
    <row r="11" spans="1:19" ht="15" thickBot="1" x14ac:dyDescent="0.4">
      <c r="A11" s="543"/>
      <c r="B11" s="1509"/>
      <c r="C11" s="561" t="s">
        <v>706</v>
      </c>
      <c r="D11" s="562">
        <v>0</v>
      </c>
      <c r="E11" s="562">
        <v>0</v>
      </c>
      <c r="F11" s="563">
        <v>0.9</v>
      </c>
      <c r="G11" s="562">
        <v>0</v>
      </c>
      <c r="H11" s="562">
        <v>0</v>
      </c>
      <c r="I11" s="564">
        <v>0</v>
      </c>
      <c r="J11" s="543"/>
      <c r="K11" s="543"/>
      <c r="L11" s="575" t="s">
        <v>261</v>
      </c>
      <c r="M11" s="576">
        <v>7425.7241981699999</v>
      </c>
      <c r="N11" s="577">
        <v>0</v>
      </c>
      <c r="O11" s="578"/>
      <c r="P11" s="577">
        <v>7425.7241981699999</v>
      </c>
      <c r="Q11" s="577">
        <v>27475.179533240003</v>
      </c>
      <c r="R11" s="579">
        <v>178.21738453</v>
      </c>
      <c r="S11" s="543"/>
    </row>
    <row r="12" spans="1:19" ht="14.5" x14ac:dyDescent="0.35">
      <c r="A12" s="543"/>
      <c r="B12" s="1509" t="s">
        <v>710</v>
      </c>
      <c r="C12" s="561" t="s">
        <v>704</v>
      </c>
      <c r="D12" s="562">
        <v>0</v>
      </c>
      <c r="E12" s="562">
        <v>0</v>
      </c>
      <c r="F12" s="563">
        <v>1.1499999999999999</v>
      </c>
      <c r="G12" s="562">
        <v>0</v>
      </c>
      <c r="H12" s="562">
        <v>0</v>
      </c>
      <c r="I12" s="564">
        <v>0</v>
      </c>
      <c r="J12" s="543"/>
      <c r="K12" s="543"/>
      <c r="L12" s="543"/>
      <c r="M12" s="543"/>
      <c r="N12" s="543"/>
      <c r="O12" s="543"/>
      <c r="P12" s="543"/>
      <c r="Q12" s="543"/>
      <c r="R12" s="543"/>
      <c r="S12" s="543"/>
    </row>
    <row r="13" spans="1:19" ht="14.5" x14ac:dyDescent="0.35">
      <c r="A13" s="543"/>
      <c r="B13" s="1509"/>
      <c r="C13" s="561" t="s">
        <v>706</v>
      </c>
      <c r="D13" s="562">
        <v>0</v>
      </c>
      <c r="E13" s="562">
        <v>0</v>
      </c>
      <c r="F13" s="563">
        <v>1.1499999999999999</v>
      </c>
      <c r="G13" s="562">
        <v>0</v>
      </c>
      <c r="H13" s="562">
        <v>0</v>
      </c>
      <c r="I13" s="564">
        <v>0</v>
      </c>
      <c r="J13" s="543"/>
      <c r="K13" s="543"/>
      <c r="L13" s="543"/>
      <c r="M13" s="543"/>
      <c r="N13" s="543"/>
      <c r="O13" s="543"/>
      <c r="P13" s="543"/>
      <c r="Q13" s="543"/>
      <c r="R13" s="543"/>
      <c r="S13" s="543"/>
    </row>
    <row r="14" spans="1:19" ht="14.5" x14ac:dyDescent="0.35">
      <c r="A14" s="543"/>
      <c r="B14" s="1509" t="s">
        <v>711</v>
      </c>
      <c r="C14" s="561" t="s">
        <v>704</v>
      </c>
      <c r="D14" s="562">
        <v>0</v>
      </c>
      <c r="E14" s="562">
        <v>0</v>
      </c>
      <c r="F14" s="563">
        <v>2.5</v>
      </c>
      <c r="G14" s="562">
        <v>0</v>
      </c>
      <c r="H14" s="562">
        <v>0</v>
      </c>
      <c r="I14" s="564">
        <v>0</v>
      </c>
      <c r="J14" s="543"/>
      <c r="K14" s="543"/>
      <c r="L14" s="543"/>
      <c r="M14" s="543"/>
      <c r="N14" s="543"/>
      <c r="O14" s="543"/>
      <c r="P14" s="543"/>
      <c r="Q14" s="543"/>
      <c r="R14" s="543"/>
      <c r="S14" s="543"/>
    </row>
    <row r="15" spans="1:19" ht="14.5" x14ac:dyDescent="0.35">
      <c r="A15" s="543"/>
      <c r="B15" s="1509"/>
      <c r="C15" s="561" t="s">
        <v>706</v>
      </c>
      <c r="D15" s="562">
        <v>0</v>
      </c>
      <c r="E15" s="562">
        <v>0</v>
      </c>
      <c r="F15" s="563">
        <v>2.5</v>
      </c>
      <c r="G15" s="562">
        <v>0</v>
      </c>
      <c r="H15" s="562">
        <v>0</v>
      </c>
      <c r="I15" s="564">
        <v>0</v>
      </c>
      <c r="J15" s="543"/>
      <c r="K15" s="543"/>
      <c r="L15" s="543"/>
      <c r="M15" s="543"/>
      <c r="N15" s="543"/>
      <c r="O15" s="543"/>
      <c r="P15" s="543"/>
      <c r="Q15" s="543"/>
      <c r="R15" s="543"/>
      <c r="S15" s="543"/>
    </row>
    <row r="16" spans="1:19" ht="14.5" x14ac:dyDescent="0.35">
      <c r="A16" s="543"/>
      <c r="B16" s="1509" t="s">
        <v>712</v>
      </c>
      <c r="C16" s="561" t="s">
        <v>704</v>
      </c>
      <c r="D16" s="562">
        <v>0</v>
      </c>
      <c r="E16" s="562">
        <v>0</v>
      </c>
      <c r="F16" s="580" t="s">
        <v>713</v>
      </c>
      <c r="G16" s="562">
        <v>0</v>
      </c>
      <c r="H16" s="562">
        <v>0</v>
      </c>
      <c r="I16" s="564">
        <v>0</v>
      </c>
      <c r="J16" s="543"/>
      <c r="K16" s="543"/>
      <c r="L16" s="543"/>
      <c r="M16" s="543"/>
      <c r="N16" s="543"/>
      <c r="O16" s="543"/>
      <c r="P16" s="543"/>
      <c r="Q16" s="543"/>
      <c r="R16" s="543"/>
      <c r="S16" s="543"/>
    </row>
    <row r="17" spans="1:19" ht="15" thickBot="1" x14ac:dyDescent="0.4">
      <c r="A17" s="543"/>
      <c r="B17" s="1510"/>
      <c r="C17" s="581" t="s">
        <v>706</v>
      </c>
      <c r="D17" s="582">
        <v>0</v>
      </c>
      <c r="E17" s="582">
        <v>0</v>
      </c>
      <c r="F17" s="583" t="s">
        <v>713</v>
      </c>
      <c r="G17" s="582">
        <v>0</v>
      </c>
      <c r="H17" s="582">
        <v>0</v>
      </c>
      <c r="I17" s="584">
        <v>0</v>
      </c>
      <c r="J17" s="543"/>
      <c r="K17" s="543"/>
      <c r="L17" s="543"/>
      <c r="M17" s="543"/>
      <c r="N17" s="543"/>
      <c r="O17" s="543"/>
      <c r="P17" s="543"/>
      <c r="Q17" s="543"/>
      <c r="R17" s="543"/>
      <c r="S17" s="543"/>
    </row>
    <row r="18" spans="1:19" ht="14.5" x14ac:dyDescent="0.35">
      <c r="A18" s="543"/>
      <c r="B18" s="1507" t="s">
        <v>261</v>
      </c>
      <c r="C18" s="585" t="s">
        <v>704</v>
      </c>
      <c r="D18" s="553">
        <v>0</v>
      </c>
      <c r="E18" s="553">
        <v>0</v>
      </c>
      <c r="F18" s="586"/>
      <c r="G18" s="553">
        <v>0</v>
      </c>
      <c r="H18" s="553">
        <v>0</v>
      </c>
      <c r="I18" s="555">
        <v>0</v>
      </c>
      <c r="J18" s="543"/>
      <c r="K18" s="543"/>
      <c r="L18" s="543"/>
      <c r="M18" s="543"/>
      <c r="N18" s="543"/>
      <c r="O18" s="543"/>
      <c r="P18" s="543"/>
      <c r="Q18" s="543"/>
      <c r="R18" s="543"/>
      <c r="S18" s="543"/>
    </row>
    <row r="19" spans="1:19" ht="15" thickBot="1" x14ac:dyDescent="0.4">
      <c r="A19" s="543"/>
      <c r="B19" s="1508"/>
      <c r="C19" s="587" t="s">
        <v>706</v>
      </c>
      <c r="D19" s="588">
        <v>0</v>
      </c>
      <c r="E19" s="588">
        <v>0</v>
      </c>
      <c r="F19" s="589"/>
      <c r="G19" s="588">
        <v>0</v>
      </c>
      <c r="H19" s="588">
        <v>0</v>
      </c>
      <c r="I19" s="590">
        <v>0</v>
      </c>
      <c r="J19" s="543"/>
      <c r="K19" s="543"/>
      <c r="L19" s="543"/>
      <c r="M19" s="543"/>
      <c r="N19" s="543"/>
      <c r="O19" s="543"/>
      <c r="P19" s="543"/>
      <c r="Q19" s="543"/>
      <c r="R19" s="543"/>
      <c r="S19" s="543"/>
    </row>
    <row r="20" spans="1:19" ht="14.5" x14ac:dyDescent="0.35">
      <c r="A20" s="543"/>
      <c r="B20" s="543"/>
      <c r="C20" s="543"/>
      <c r="D20" s="543"/>
      <c r="E20" s="543"/>
      <c r="F20" s="544"/>
      <c r="G20" s="543"/>
      <c r="H20" s="543"/>
      <c r="I20" s="543"/>
      <c r="J20" s="543"/>
      <c r="K20" s="543"/>
      <c r="L20" s="543"/>
      <c r="M20" s="543"/>
      <c r="N20" s="543"/>
      <c r="O20" s="543"/>
      <c r="P20" s="543"/>
      <c r="Q20" s="543"/>
      <c r="R20" s="543"/>
      <c r="S20" s="543"/>
    </row>
    <row r="21" spans="1:19" ht="15" thickBot="1" x14ac:dyDescent="0.4">
      <c r="A21" s="543"/>
      <c r="B21" s="545"/>
      <c r="C21" s="543"/>
      <c r="D21" s="543"/>
      <c r="E21" s="543"/>
      <c r="F21" s="544"/>
      <c r="G21" s="543"/>
      <c r="H21" s="543"/>
      <c r="I21" s="543"/>
      <c r="J21" s="543"/>
      <c r="K21" s="543"/>
      <c r="L21" s="543"/>
      <c r="M21" s="543"/>
      <c r="N21" s="543"/>
      <c r="O21" s="543"/>
      <c r="P21" s="543"/>
      <c r="Q21" s="543"/>
      <c r="R21" s="543"/>
      <c r="S21" s="543"/>
    </row>
    <row r="22" spans="1:19" ht="30" customHeight="1" thickBot="1" x14ac:dyDescent="0.4">
      <c r="A22" s="543"/>
      <c r="B22" s="1511" t="s">
        <v>714</v>
      </c>
      <c r="C22" s="1512"/>
      <c r="D22" s="1512"/>
      <c r="E22" s="1512"/>
      <c r="F22" s="1512"/>
      <c r="G22" s="1512"/>
      <c r="H22" s="1513"/>
      <c r="I22" s="1514"/>
      <c r="J22" s="543"/>
      <c r="K22" s="543"/>
      <c r="L22" s="543"/>
      <c r="M22" s="543"/>
      <c r="N22" s="543"/>
      <c r="O22" s="543"/>
      <c r="P22" s="543"/>
      <c r="Q22" s="543"/>
      <c r="R22" s="543"/>
      <c r="S22" s="543"/>
    </row>
    <row r="23" spans="1:19" ht="90" customHeight="1" thickBot="1" x14ac:dyDescent="0.4">
      <c r="A23" s="543"/>
      <c r="B23" s="546" t="s">
        <v>694</v>
      </c>
      <c r="C23" s="547" t="s">
        <v>695</v>
      </c>
      <c r="D23" s="547" t="s">
        <v>696</v>
      </c>
      <c r="E23" s="547" t="s">
        <v>697</v>
      </c>
      <c r="F23" s="547" t="s">
        <v>698</v>
      </c>
      <c r="G23" s="547" t="s">
        <v>699</v>
      </c>
      <c r="H23" s="547" t="s">
        <v>700</v>
      </c>
      <c r="I23" s="546" t="s">
        <v>701</v>
      </c>
      <c r="J23" s="543"/>
      <c r="K23" s="543"/>
      <c r="L23" s="543"/>
      <c r="M23" s="543"/>
      <c r="N23" s="543"/>
      <c r="O23" s="543"/>
      <c r="P23" s="543"/>
      <c r="Q23" s="543"/>
      <c r="R23" s="543"/>
      <c r="S23" s="543"/>
    </row>
    <row r="24" spans="1:19" ht="15" thickBot="1" x14ac:dyDescent="0.4">
      <c r="A24" s="543"/>
      <c r="B24" s="548"/>
      <c r="C24" s="549"/>
      <c r="D24" s="549" t="s">
        <v>234</v>
      </c>
      <c r="E24" s="549" t="s">
        <v>235</v>
      </c>
      <c r="F24" s="549" t="s">
        <v>236</v>
      </c>
      <c r="G24" s="549" t="s">
        <v>237</v>
      </c>
      <c r="H24" s="549" t="s">
        <v>238</v>
      </c>
      <c r="I24" s="548" t="s">
        <v>239</v>
      </c>
      <c r="J24" s="543"/>
      <c r="K24" s="543"/>
      <c r="L24" s="543"/>
      <c r="M24" s="543"/>
      <c r="N24" s="543"/>
      <c r="O24" s="543"/>
      <c r="P24" s="543"/>
      <c r="Q24" s="543"/>
      <c r="R24" s="543"/>
      <c r="S24" s="543"/>
    </row>
    <row r="25" spans="1:19" ht="14.5" x14ac:dyDescent="0.35">
      <c r="A25" s="543"/>
      <c r="B25" s="1515" t="s">
        <v>703</v>
      </c>
      <c r="C25" s="552" t="s">
        <v>704</v>
      </c>
      <c r="D25" s="591">
        <v>0</v>
      </c>
      <c r="E25" s="591">
        <v>0</v>
      </c>
      <c r="F25" s="592">
        <v>0.5</v>
      </c>
      <c r="G25" s="591">
        <v>0</v>
      </c>
      <c r="H25" s="591">
        <v>0</v>
      </c>
      <c r="I25" s="593">
        <v>0</v>
      </c>
      <c r="J25" s="543"/>
      <c r="K25" s="543"/>
      <c r="L25" s="543"/>
      <c r="M25" s="543"/>
      <c r="N25" s="543"/>
      <c r="O25" s="543"/>
      <c r="P25" s="543"/>
      <c r="Q25" s="543"/>
      <c r="R25" s="543"/>
      <c r="S25" s="543"/>
    </row>
    <row r="26" spans="1:19" ht="14.5" x14ac:dyDescent="0.35">
      <c r="A26" s="543"/>
      <c r="B26" s="1509"/>
      <c r="C26" s="561" t="s">
        <v>706</v>
      </c>
      <c r="D26" s="594">
        <v>0</v>
      </c>
      <c r="E26" s="594">
        <v>0</v>
      </c>
      <c r="F26" s="595">
        <v>0.7</v>
      </c>
      <c r="G26" s="594">
        <v>0</v>
      </c>
      <c r="H26" s="594">
        <v>0</v>
      </c>
      <c r="I26" s="596">
        <v>0</v>
      </c>
      <c r="J26" s="543"/>
      <c r="K26" s="543"/>
      <c r="L26" s="543"/>
      <c r="M26" s="543"/>
      <c r="N26" s="543"/>
      <c r="O26" s="543"/>
      <c r="P26" s="543"/>
      <c r="Q26" s="543"/>
      <c r="R26" s="543"/>
      <c r="S26" s="543"/>
    </row>
    <row r="27" spans="1:19" ht="14.5" x14ac:dyDescent="0.35">
      <c r="A27" s="543"/>
      <c r="B27" s="1509" t="s">
        <v>708</v>
      </c>
      <c r="C27" s="561" t="s">
        <v>704</v>
      </c>
      <c r="D27" s="594">
        <v>0</v>
      </c>
      <c r="E27" s="594">
        <v>0</v>
      </c>
      <c r="F27" s="595">
        <v>0.7</v>
      </c>
      <c r="G27" s="594">
        <v>0</v>
      </c>
      <c r="H27" s="594">
        <v>0</v>
      </c>
      <c r="I27" s="596">
        <v>0</v>
      </c>
      <c r="J27" s="543"/>
      <c r="K27" s="543"/>
      <c r="L27" s="543"/>
      <c r="M27" s="543"/>
      <c r="N27" s="543"/>
      <c r="O27" s="543"/>
      <c r="P27" s="543"/>
      <c r="Q27" s="543"/>
      <c r="R27" s="543"/>
      <c r="S27" s="543"/>
    </row>
    <row r="28" spans="1:19" ht="14.5" x14ac:dyDescent="0.35">
      <c r="A28" s="543"/>
      <c r="B28" s="1509"/>
      <c r="C28" s="561" t="s">
        <v>706</v>
      </c>
      <c r="D28" s="594">
        <v>0</v>
      </c>
      <c r="E28" s="594">
        <v>0</v>
      </c>
      <c r="F28" s="595">
        <v>0.9</v>
      </c>
      <c r="G28" s="594">
        <v>0</v>
      </c>
      <c r="H28" s="594">
        <v>0</v>
      </c>
      <c r="I28" s="596">
        <v>0</v>
      </c>
      <c r="J28" s="543"/>
      <c r="K28" s="543"/>
      <c r="L28" s="543"/>
      <c r="M28" s="543"/>
      <c r="N28" s="543"/>
      <c r="O28" s="543"/>
      <c r="P28" s="543"/>
      <c r="Q28" s="543"/>
      <c r="R28" s="543"/>
      <c r="S28" s="543"/>
    </row>
    <row r="29" spans="1:19" ht="14.5" x14ac:dyDescent="0.35">
      <c r="A29" s="543"/>
      <c r="B29" s="1509" t="s">
        <v>710</v>
      </c>
      <c r="C29" s="561" t="s">
        <v>704</v>
      </c>
      <c r="D29" s="594">
        <v>0</v>
      </c>
      <c r="E29" s="594">
        <v>0</v>
      </c>
      <c r="F29" s="595">
        <v>1.1499999999999999</v>
      </c>
      <c r="G29" s="594">
        <v>0</v>
      </c>
      <c r="H29" s="594">
        <v>0</v>
      </c>
      <c r="I29" s="596">
        <v>0</v>
      </c>
      <c r="J29" s="543"/>
      <c r="K29" s="543"/>
      <c r="L29" s="543"/>
      <c r="M29" s="543"/>
      <c r="N29" s="543"/>
      <c r="O29" s="543"/>
      <c r="P29" s="543"/>
      <c r="Q29" s="543"/>
      <c r="R29" s="543"/>
      <c r="S29" s="543"/>
    </row>
    <row r="30" spans="1:19" ht="14.5" x14ac:dyDescent="0.35">
      <c r="A30" s="543"/>
      <c r="B30" s="1509"/>
      <c r="C30" s="561" t="s">
        <v>706</v>
      </c>
      <c r="D30" s="594">
        <v>0</v>
      </c>
      <c r="E30" s="594">
        <v>0</v>
      </c>
      <c r="F30" s="595">
        <v>1.1499999999999999</v>
      </c>
      <c r="G30" s="594">
        <v>0</v>
      </c>
      <c r="H30" s="594">
        <v>0</v>
      </c>
      <c r="I30" s="596">
        <v>0</v>
      </c>
      <c r="J30" s="543"/>
      <c r="K30" s="543"/>
      <c r="L30" s="543"/>
      <c r="M30" s="543"/>
      <c r="N30" s="543"/>
      <c r="O30" s="543"/>
      <c r="P30" s="543"/>
      <c r="Q30" s="543"/>
      <c r="R30" s="543"/>
      <c r="S30" s="543"/>
    </row>
    <row r="31" spans="1:19" ht="14.5" x14ac:dyDescent="0.35">
      <c r="A31" s="543"/>
      <c r="B31" s="1509" t="s">
        <v>711</v>
      </c>
      <c r="C31" s="561" t="s">
        <v>704</v>
      </c>
      <c r="D31" s="594">
        <v>0</v>
      </c>
      <c r="E31" s="594">
        <v>0</v>
      </c>
      <c r="F31" s="595">
        <v>2.5</v>
      </c>
      <c r="G31" s="594">
        <v>0</v>
      </c>
      <c r="H31" s="594">
        <v>0</v>
      </c>
      <c r="I31" s="596">
        <v>0</v>
      </c>
      <c r="J31" s="543"/>
      <c r="K31" s="543"/>
      <c r="L31" s="543"/>
      <c r="M31" s="543"/>
      <c r="N31" s="543"/>
      <c r="O31" s="543"/>
      <c r="P31" s="543"/>
      <c r="Q31" s="543"/>
      <c r="R31" s="543"/>
      <c r="S31" s="543"/>
    </row>
    <row r="32" spans="1:19" ht="14.5" x14ac:dyDescent="0.35">
      <c r="A32" s="543"/>
      <c r="B32" s="1509"/>
      <c r="C32" s="561" t="s">
        <v>706</v>
      </c>
      <c r="D32" s="594">
        <v>0</v>
      </c>
      <c r="E32" s="594">
        <v>0</v>
      </c>
      <c r="F32" s="595">
        <v>2.5</v>
      </c>
      <c r="G32" s="594">
        <v>0</v>
      </c>
      <c r="H32" s="594">
        <v>0</v>
      </c>
      <c r="I32" s="596">
        <v>0</v>
      </c>
      <c r="J32" s="543"/>
      <c r="K32" s="543"/>
      <c r="L32" s="543"/>
      <c r="M32" s="543"/>
      <c r="N32" s="543"/>
      <c r="O32" s="543"/>
      <c r="P32" s="543"/>
      <c r="Q32" s="543"/>
      <c r="R32" s="543"/>
      <c r="S32" s="543"/>
    </row>
    <row r="33" spans="1:19" ht="14.5" x14ac:dyDescent="0.35">
      <c r="A33" s="543"/>
      <c r="B33" s="1509" t="s">
        <v>712</v>
      </c>
      <c r="C33" s="561" t="s">
        <v>704</v>
      </c>
      <c r="D33" s="594">
        <v>0</v>
      </c>
      <c r="E33" s="594">
        <v>0</v>
      </c>
      <c r="F33" s="597" t="s">
        <v>713</v>
      </c>
      <c r="G33" s="594">
        <v>0</v>
      </c>
      <c r="H33" s="594">
        <v>0</v>
      </c>
      <c r="I33" s="596">
        <v>0</v>
      </c>
      <c r="J33" s="543"/>
      <c r="K33" s="543"/>
      <c r="L33" s="543"/>
      <c r="M33" s="543"/>
      <c r="N33" s="543"/>
      <c r="O33" s="543"/>
      <c r="P33" s="543"/>
      <c r="Q33" s="543"/>
      <c r="R33" s="543"/>
      <c r="S33" s="543"/>
    </row>
    <row r="34" spans="1:19" ht="15" thickBot="1" x14ac:dyDescent="0.4">
      <c r="A34" s="543"/>
      <c r="B34" s="1510"/>
      <c r="C34" s="581" t="s">
        <v>706</v>
      </c>
      <c r="D34" s="598">
        <v>0</v>
      </c>
      <c r="E34" s="598">
        <v>0</v>
      </c>
      <c r="F34" s="599" t="s">
        <v>713</v>
      </c>
      <c r="G34" s="598">
        <v>0</v>
      </c>
      <c r="H34" s="598">
        <v>0</v>
      </c>
      <c r="I34" s="600">
        <v>0</v>
      </c>
      <c r="J34" s="543"/>
      <c r="K34" s="543"/>
      <c r="L34" s="543"/>
      <c r="M34" s="543"/>
      <c r="N34" s="543"/>
      <c r="O34" s="543"/>
      <c r="P34" s="543"/>
      <c r="Q34" s="543"/>
      <c r="R34" s="543"/>
      <c r="S34" s="543"/>
    </row>
    <row r="35" spans="1:19" ht="14.5" x14ac:dyDescent="0.35">
      <c r="A35" s="543"/>
      <c r="B35" s="1507" t="s">
        <v>261</v>
      </c>
      <c r="C35" s="585" t="s">
        <v>704</v>
      </c>
      <c r="D35" s="591">
        <v>0</v>
      </c>
      <c r="E35" s="591">
        <v>0</v>
      </c>
      <c r="F35" s="601"/>
      <c r="G35" s="591">
        <v>0</v>
      </c>
      <c r="H35" s="591">
        <v>0</v>
      </c>
      <c r="I35" s="593">
        <v>0</v>
      </c>
      <c r="J35" s="543"/>
      <c r="K35" s="543"/>
      <c r="L35" s="543"/>
      <c r="M35" s="543"/>
      <c r="N35" s="543"/>
      <c r="O35" s="543"/>
      <c r="P35" s="543"/>
      <c r="Q35" s="543"/>
      <c r="R35" s="543"/>
      <c r="S35" s="543"/>
    </row>
    <row r="36" spans="1:19" ht="15" thickBot="1" x14ac:dyDescent="0.4">
      <c r="A36" s="543"/>
      <c r="B36" s="1508"/>
      <c r="C36" s="587" t="s">
        <v>706</v>
      </c>
      <c r="D36" s="602">
        <v>0</v>
      </c>
      <c r="E36" s="602">
        <v>0</v>
      </c>
      <c r="F36" s="603"/>
      <c r="G36" s="602">
        <v>0</v>
      </c>
      <c r="H36" s="602">
        <v>0</v>
      </c>
      <c r="I36" s="604">
        <v>0</v>
      </c>
      <c r="J36" s="543"/>
      <c r="K36" s="543"/>
      <c r="L36" s="543"/>
      <c r="M36" s="543"/>
      <c r="N36" s="543"/>
      <c r="O36" s="543"/>
      <c r="P36" s="543"/>
      <c r="Q36" s="543"/>
      <c r="R36" s="543"/>
      <c r="S36" s="543"/>
    </row>
    <row r="37" spans="1:19" ht="14.5" x14ac:dyDescent="0.35">
      <c r="A37" s="543"/>
      <c r="B37" s="543"/>
      <c r="C37" s="543"/>
      <c r="D37" s="543"/>
      <c r="E37" s="543"/>
      <c r="F37" s="544"/>
      <c r="G37" s="543"/>
      <c r="H37" s="543"/>
      <c r="I37" s="543"/>
      <c r="J37" s="543"/>
      <c r="K37" s="543"/>
      <c r="L37" s="543"/>
      <c r="M37" s="543"/>
      <c r="N37" s="543"/>
      <c r="O37" s="543"/>
      <c r="P37" s="543"/>
      <c r="Q37" s="543"/>
      <c r="R37" s="543"/>
      <c r="S37" s="543"/>
    </row>
    <row r="38" spans="1:19" ht="15" thickBot="1" x14ac:dyDescent="0.4">
      <c r="A38" s="543"/>
      <c r="B38" s="545"/>
      <c r="C38" s="543"/>
      <c r="D38" s="543"/>
      <c r="E38" s="543"/>
      <c r="F38" s="544"/>
      <c r="G38" s="543"/>
      <c r="H38" s="543"/>
      <c r="I38" s="543"/>
      <c r="J38" s="543"/>
      <c r="K38" s="543"/>
      <c r="L38" s="543"/>
      <c r="M38" s="543"/>
      <c r="N38" s="543"/>
      <c r="O38" s="543"/>
      <c r="P38" s="543"/>
      <c r="Q38" s="543"/>
      <c r="R38" s="543"/>
      <c r="S38" s="543"/>
    </row>
    <row r="39" spans="1:19" ht="15" customHeight="1" thickBot="1" x14ac:dyDescent="0.4">
      <c r="A39" s="543"/>
      <c r="B39" s="1511" t="s">
        <v>715</v>
      </c>
      <c r="C39" s="1512"/>
      <c r="D39" s="1512"/>
      <c r="E39" s="1512"/>
      <c r="F39" s="1512"/>
      <c r="G39" s="1512"/>
      <c r="H39" s="1513"/>
      <c r="I39" s="1514"/>
      <c r="J39" s="543"/>
      <c r="K39" s="543"/>
      <c r="L39" s="543"/>
      <c r="M39" s="543"/>
      <c r="N39" s="543"/>
      <c r="O39" s="543"/>
      <c r="P39" s="543"/>
      <c r="Q39" s="543"/>
      <c r="R39" s="543"/>
      <c r="S39" s="543"/>
    </row>
    <row r="40" spans="1:19" ht="90" customHeight="1" thickBot="1" x14ac:dyDescent="0.4">
      <c r="A40" s="543"/>
      <c r="B40" s="546" t="s">
        <v>694</v>
      </c>
      <c r="C40" s="547" t="s">
        <v>695</v>
      </c>
      <c r="D40" s="547" t="s">
        <v>696</v>
      </c>
      <c r="E40" s="547" t="s">
        <v>697</v>
      </c>
      <c r="F40" s="547" t="s">
        <v>698</v>
      </c>
      <c r="G40" s="547" t="s">
        <v>699</v>
      </c>
      <c r="H40" s="547" t="s">
        <v>700</v>
      </c>
      <c r="I40" s="546" t="s">
        <v>701</v>
      </c>
      <c r="J40" s="543"/>
      <c r="K40" s="543"/>
      <c r="L40" s="543"/>
      <c r="M40" s="543"/>
      <c r="N40" s="543"/>
      <c r="O40" s="543"/>
      <c r="P40" s="543"/>
      <c r="Q40" s="543"/>
      <c r="R40" s="543"/>
      <c r="S40" s="543"/>
    </row>
    <row r="41" spans="1:19" ht="15" thickBot="1" x14ac:dyDescent="0.4">
      <c r="A41" s="543"/>
      <c r="B41" s="548"/>
      <c r="C41" s="549"/>
      <c r="D41" s="549" t="s">
        <v>234</v>
      </c>
      <c r="E41" s="549" t="s">
        <v>235</v>
      </c>
      <c r="F41" s="549" t="s">
        <v>236</v>
      </c>
      <c r="G41" s="549" t="s">
        <v>237</v>
      </c>
      <c r="H41" s="549" t="s">
        <v>238</v>
      </c>
      <c r="I41" s="548" t="s">
        <v>239</v>
      </c>
      <c r="J41" s="543"/>
      <c r="K41" s="543"/>
      <c r="L41" s="543"/>
      <c r="M41" s="543"/>
      <c r="N41" s="543"/>
      <c r="O41" s="543"/>
      <c r="P41" s="543"/>
      <c r="Q41" s="543"/>
      <c r="R41" s="543"/>
      <c r="S41" s="543"/>
    </row>
    <row r="42" spans="1:19" ht="14.5" x14ac:dyDescent="0.35">
      <c r="A42" s="543"/>
      <c r="B42" s="1515" t="s">
        <v>703</v>
      </c>
      <c r="C42" s="552" t="s">
        <v>704</v>
      </c>
      <c r="D42" s="553">
        <v>0</v>
      </c>
      <c r="E42" s="553">
        <v>0</v>
      </c>
      <c r="F42" s="554">
        <v>0.5</v>
      </c>
      <c r="G42" s="553">
        <v>0</v>
      </c>
      <c r="H42" s="553">
        <v>0</v>
      </c>
      <c r="I42" s="555">
        <v>0</v>
      </c>
      <c r="J42" s="543"/>
      <c r="K42" s="543"/>
      <c r="L42" s="543"/>
      <c r="M42" s="543"/>
      <c r="N42" s="543"/>
      <c r="O42" s="543"/>
      <c r="P42" s="543"/>
      <c r="Q42" s="543"/>
      <c r="R42" s="543"/>
      <c r="S42" s="543"/>
    </row>
    <row r="43" spans="1:19" ht="14.5" x14ac:dyDescent="0.35">
      <c r="A43" s="543"/>
      <c r="B43" s="1509"/>
      <c r="C43" s="561" t="s">
        <v>706</v>
      </c>
      <c r="D43" s="562">
        <v>0</v>
      </c>
      <c r="E43" s="562">
        <v>0</v>
      </c>
      <c r="F43" s="563">
        <v>0.7</v>
      </c>
      <c r="G43" s="562">
        <v>0</v>
      </c>
      <c r="H43" s="562">
        <v>0</v>
      </c>
      <c r="I43" s="564">
        <v>0</v>
      </c>
      <c r="J43" s="543"/>
      <c r="K43" s="543"/>
      <c r="L43" s="543"/>
      <c r="M43" s="543"/>
      <c r="N43" s="543"/>
      <c r="O43" s="543"/>
      <c r="P43" s="543"/>
      <c r="Q43" s="543"/>
      <c r="R43" s="543"/>
      <c r="S43" s="543"/>
    </row>
    <row r="44" spans="1:19" ht="14.5" x14ac:dyDescent="0.35">
      <c r="A44" s="543"/>
      <c r="B44" s="1509" t="s">
        <v>708</v>
      </c>
      <c r="C44" s="561" t="s">
        <v>704</v>
      </c>
      <c r="D44" s="562">
        <v>0</v>
      </c>
      <c r="E44" s="562">
        <v>0</v>
      </c>
      <c r="F44" s="563">
        <v>0.7</v>
      </c>
      <c r="G44" s="562">
        <v>0</v>
      </c>
      <c r="H44" s="562">
        <v>0</v>
      </c>
      <c r="I44" s="564">
        <v>0</v>
      </c>
      <c r="J44" s="543"/>
      <c r="K44" s="543"/>
      <c r="L44" s="543"/>
      <c r="M44" s="543"/>
      <c r="N44" s="543"/>
      <c r="O44" s="543"/>
      <c r="P44" s="543"/>
      <c r="Q44" s="543"/>
      <c r="R44" s="543"/>
      <c r="S44" s="543"/>
    </row>
    <row r="45" spans="1:19" ht="14.5" x14ac:dyDescent="0.35">
      <c r="A45" s="543"/>
      <c r="B45" s="1509"/>
      <c r="C45" s="561" t="s">
        <v>706</v>
      </c>
      <c r="D45" s="562">
        <v>0</v>
      </c>
      <c r="E45" s="562">
        <v>0</v>
      </c>
      <c r="F45" s="563">
        <v>0.9</v>
      </c>
      <c r="G45" s="562">
        <v>0</v>
      </c>
      <c r="H45" s="562">
        <v>0</v>
      </c>
      <c r="I45" s="564">
        <v>0</v>
      </c>
      <c r="J45" s="543"/>
      <c r="K45" s="543"/>
      <c r="L45" s="543"/>
      <c r="M45" s="543"/>
      <c r="N45" s="543"/>
      <c r="O45" s="543"/>
      <c r="P45" s="543"/>
      <c r="Q45" s="543"/>
      <c r="R45" s="543"/>
      <c r="S45" s="543"/>
    </row>
    <row r="46" spans="1:19" ht="14.5" x14ac:dyDescent="0.35">
      <c r="A46" s="543"/>
      <c r="B46" s="1509" t="s">
        <v>710</v>
      </c>
      <c r="C46" s="561" t="s">
        <v>704</v>
      </c>
      <c r="D46" s="562">
        <v>0</v>
      </c>
      <c r="E46" s="562">
        <v>0</v>
      </c>
      <c r="F46" s="563">
        <v>1.1499999999999999</v>
      </c>
      <c r="G46" s="562">
        <v>0</v>
      </c>
      <c r="H46" s="562">
        <v>0</v>
      </c>
      <c r="I46" s="564">
        <v>0</v>
      </c>
      <c r="J46" s="543"/>
      <c r="K46" s="543"/>
      <c r="L46" s="543"/>
      <c r="M46" s="543"/>
      <c r="N46" s="543"/>
      <c r="O46" s="543"/>
      <c r="P46" s="543"/>
      <c r="Q46" s="543"/>
      <c r="R46" s="543"/>
      <c r="S46" s="543"/>
    </row>
    <row r="47" spans="1:19" ht="14.5" x14ac:dyDescent="0.35">
      <c r="A47" s="543"/>
      <c r="B47" s="1509"/>
      <c r="C47" s="561" t="s">
        <v>706</v>
      </c>
      <c r="D47" s="562">
        <v>0</v>
      </c>
      <c r="E47" s="562">
        <v>0</v>
      </c>
      <c r="F47" s="563">
        <v>1.1499999999999999</v>
      </c>
      <c r="G47" s="562">
        <v>0</v>
      </c>
      <c r="H47" s="562">
        <v>0</v>
      </c>
      <c r="I47" s="564">
        <v>0</v>
      </c>
      <c r="J47" s="543"/>
      <c r="K47" s="543"/>
      <c r="L47" s="543"/>
      <c r="M47" s="543"/>
      <c r="N47" s="543"/>
      <c r="O47" s="543"/>
      <c r="P47" s="543"/>
      <c r="Q47" s="543"/>
      <c r="R47" s="543"/>
      <c r="S47" s="543"/>
    </row>
    <row r="48" spans="1:19" ht="14.5" x14ac:dyDescent="0.35">
      <c r="A48" s="543"/>
      <c r="B48" s="1509" t="s">
        <v>711</v>
      </c>
      <c r="C48" s="561" t="s">
        <v>704</v>
      </c>
      <c r="D48" s="562">
        <v>0</v>
      </c>
      <c r="E48" s="562">
        <v>0</v>
      </c>
      <c r="F48" s="563">
        <v>2.5</v>
      </c>
      <c r="G48" s="562">
        <v>0</v>
      </c>
      <c r="H48" s="562">
        <v>0</v>
      </c>
      <c r="I48" s="564">
        <v>0</v>
      </c>
      <c r="J48" s="543"/>
      <c r="K48" s="543"/>
      <c r="L48" s="543"/>
      <c r="M48" s="543"/>
      <c r="N48" s="543"/>
      <c r="O48" s="543"/>
      <c r="P48" s="543"/>
      <c r="Q48" s="543"/>
      <c r="R48" s="543"/>
      <c r="S48" s="543"/>
    </row>
    <row r="49" spans="1:19" ht="14.5" x14ac:dyDescent="0.35">
      <c r="A49" s="543"/>
      <c r="B49" s="1509"/>
      <c r="C49" s="561" t="s">
        <v>706</v>
      </c>
      <c r="D49" s="562">
        <v>0</v>
      </c>
      <c r="E49" s="562">
        <v>0</v>
      </c>
      <c r="F49" s="563">
        <v>2.5</v>
      </c>
      <c r="G49" s="562">
        <v>0</v>
      </c>
      <c r="H49" s="562">
        <v>0</v>
      </c>
      <c r="I49" s="564">
        <v>0</v>
      </c>
      <c r="J49" s="543"/>
      <c r="K49" s="543"/>
      <c r="L49" s="543"/>
      <c r="M49" s="543"/>
      <c r="N49" s="543"/>
      <c r="O49" s="543"/>
      <c r="P49" s="543"/>
      <c r="Q49" s="543"/>
      <c r="R49" s="543"/>
      <c r="S49" s="543"/>
    </row>
    <row r="50" spans="1:19" ht="14.5" x14ac:dyDescent="0.35">
      <c r="A50" s="543"/>
      <c r="B50" s="1509" t="s">
        <v>712</v>
      </c>
      <c r="C50" s="561" t="s">
        <v>704</v>
      </c>
      <c r="D50" s="562">
        <v>0</v>
      </c>
      <c r="E50" s="562">
        <v>0</v>
      </c>
      <c r="F50" s="580" t="s">
        <v>713</v>
      </c>
      <c r="G50" s="562">
        <v>0</v>
      </c>
      <c r="H50" s="562">
        <v>0</v>
      </c>
      <c r="I50" s="564">
        <v>0</v>
      </c>
      <c r="J50" s="543"/>
      <c r="K50" s="543"/>
      <c r="L50" s="543"/>
      <c r="M50" s="543"/>
      <c r="N50" s="543"/>
      <c r="O50" s="543"/>
      <c r="P50" s="543"/>
      <c r="Q50" s="543"/>
      <c r="R50" s="543"/>
      <c r="S50" s="543"/>
    </row>
    <row r="51" spans="1:19" ht="15" thickBot="1" x14ac:dyDescent="0.4">
      <c r="A51" s="543"/>
      <c r="B51" s="1510"/>
      <c r="C51" s="581" t="s">
        <v>706</v>
      </c>
      <c r="D51" s="582">
        <v>0</v>
      </c>
      <c r="E51" s="582">
        <v>0</v>
      </c>
      <c r="F51" s="583" t="s">
        <v>713</v>
      </c>
      <c r="G51" s="582">
        <v>0</v>
      </c>
      <c r="H51" s="582">
        <v>0</v>
      </c>
      <c r="I51" s="584">
        <v>0</v>
      </c>
      <c r="J51" s="543"/>
      <c r="K51" s="543"/>
      <c r="L51" s="543"/>
      <c r="M51" s="543"/>
      <c r="N51" s="543"/>
      <c r="O51" s="543"/>
      <c r="P51" s="543"/>
      <c r="Q51" s="543"/>
      <c r="R51" s="543"/>
      <c r="S51" s="543"/>
    </row>
    <row r="52" spans="1:19" ht="14.5" x14ac:dyDescent="0.35">
      <c r="A52" s="543"/>
      <c r="B52" s="1507" t="s">
        <v>261</v>
      </c>
      <c r="C52" s="585" t="s">
        <v>704</v>
      </c>
      <c r="D52" s="553">
        <v>0</v>
      </c>
      <c r="E52" s="553">
        <v>0</v>
      </c>
      <c r="F52" s="586"/>
      <c r="G52" s="553">
        <v>0</v>
      </c>
      <c r="H52" s="553">
        <v>0</v>
      </c>
      <c r="I52" s="555">
        <v>0</v>
      </c>
      <c r="J52" s="543"/>
      <c r="K52" s="543"/>
      <c r="L52" s="543"/>
      <c r="M52" s="543"/>
      <c r="N52" s="543"/>
      <c r="O52" s="543"/>
      <c r="P52" s="543"/>
      <c r="Q52" s="543"/>
      <c r="R52" s="543"/>
      <c r="S52" s="543"/>
    </row>
    <row r="53" spans="1:19" ht="15" thickBot="1" x14ac:dyDescent="0.4">
      <c r="A53" s="543"/>
      <c r="B53" s="1508"/>
      <c r="C53" s="587" t="s">
        <v>706</v>
      </c>
      <c r="D53" s="588">
        <v>0</v>
      </c>
      <c r="E53" s="588">
        <v>0</v>
      </c>
      <c r="F53" s="589"/>
      <c r="G53" s="588">
        <v>0</v>
      </c>
      <c r="H53" s="588">
        <v>0</v>
      </c>
      <c r="I53" s="590">
        <v>0</v>
      </c>
      <c r="J53" s="543"/>
      <c r="K53" s="543"/>
      <c r="L53" s="543"/>
      <c r="M53" s="543"/>
      <c r="N53" s="543"/>
      <c r="O53" s="543"/>
      <c r="P53" s="543"/>
      <c r="Q53" s="543"/>
      <c r="R53" s="543"/>
      <c r="S53" s="543"/>
    </row>
    <row r="54" spans="1:19" ht="14.5" x14ac:dyDescent="0.35">
      <c r="A54" s="543"/>
      <c r="B54" s="543"/>
      <c r="C54" s="543"/>
      <c r="D54" s="543"/>
      <c r="E54" s="543"/>
      <c r="F54" s="544"/>
      <c r="G54" s="543"/>
      <c r="H54" s="543"/>
      <c r="I54" s="543"/>
      <c r="J54" s="543"/>
      <c r="K54" s="543"/>
      <c r="L54" s="543"/>
      <c r="M54" s="543"/>
      <c r="N54" s="543"/>
      <c r="O54" s="543"/>
      <c r="P54" s="543"/>
      <c r="Q54" s="543"/>
      <c r="R54" s="543"/>
      <c r="S54" s="543"/>
    </row>
    <row r="55" spans="1:19" ht="15" thickBot="1" x14ac:dyDescent="0.4">
      <c r="A55" s="543"/>
      <c r="B55" s="545"/>
      <c r="C55" s="543"/>
      <c r="D55" s="543"/>
      <c r="E55" s="543"/>
      <c r="F55" s="544"/>
      <c r="G55" s="543"/>
      <c r="H55" s="543"/>
      <c r="I55" s="543"/>
      <c r="J55" s="543"/>
      <c r="K55" s="543"/>
      <c r="L55" s="543"/>
      <c r="M55" s="543"/>
      <c r="N55" s="543"/>
      <c r="O55" s="543"/>
      <c r="P55" s="543"/>
      <c r="Q55" s="543"/>
      <c r="R55" s="543"/>
      <c r="S55" s="543"/>
    </row>
    <row r="56" spans="1:19" ht="15" customHeight="1" thickBot="1" x14ac:dyDescent="0.4">
      <c r="A56" s="543"/>
      <c r="B56" s="1511" t="s">
        <v>716</v>
      </c>
      <c r="C56" s="1512"/>
      <c r="D56" s="1512"/>
      <c r="E56" s="1512"/>
      <c r="F56" s="1512"/>
      <c r="G56" s="1512"/>
      <c r="H56" s="1513"/>
      <c r="I56" s="1514"/>
      <c r="J56" s="543"/>
      <c r="K56" s="543"/>
      <c r="L56" s="543"/>
      <c r="M56" s="543"/>
      <c r="N56" s="543"/>
      <c r="O56" s="543"/>
      <c r="P56" s="543"/>
      <c r="Q56" s="543"/>
      <c r="R56" s="543"/>
      <c r="S56" s="543"/>
    </row>
    <row r="57" spans="1:19" ht="90" customHeight="1" thickBot="1" x14ac:dyDescent="0.4">
      <c r="A57" s="543"/>
      <c r="B57" s="546" t="s">
        <v>694</v>
      </c>
      <c r="C57" s="547" t="s">
        <v>695</v>
      </c>
      <c r="D57" s="547" t="s">
        <v>696</v>
      </c>
      <c r="E57" s="547" t="s">
        <v>697</v>
      </c>
      <c r="F57" s="547" t="s">
        <v>698</v>
      </c>
      <c r="G57" s="547" t="s">
        <v>699</v>
      </c>
      <c r="H57" s="547" t="s">
        <v>700</v>
      </c>
      <c r="I57" s="546" t="s">
        <v>701</v>
      </c>
      <c r="J57" s="543"/>
      <c r="K57" s="543"/>
      <c r="L57" s="543"/>
      <c r="M57" s="543"/>
      <c r="N57" s="543"/>
      <c r="O57" s="543"/>
      <c r="P57" s="543"/>
      <c r="Q57" s="543"/>
      <c r="R57" s="543"/>
      <c r="S57" s="543"/>
    </row>
    <row r="58" spans="1:19" ht="15" thickBot="1" x14ac:dyDescent="0.4">
      <c r="A58" s="543"/>
      <c r="B58" s="548"/>
      <c r="C58" s="549"/>
      <c r="D58" s="549" t="s">
        <v>234</v>
      </c>
      <c r="E58" s="549" t="s">
        <v>235</v>
      </c>
      <c r="F58" s="549" t="s">
        <v>236</v>
      </c>
      <c r="G58" s="549" t="s">
        <v>237</v>
      </c>
      <c r="H58" s="549" t="s">
        <v>238</v>
      </c>
      <c r="I58" s="548" t="s">
        <v>239</v>
      </c>
      <c r="J58" s="543"/>
      <c r="K58" s="543"/>
      <c r="L58" s="543"/>
      <c r="M58" s="543"/>
      <c r="N58" s="543"/>
      <c r="O58" s="543"/>
      <c r="P58" s="543"/>
      <c r="Q58" s="543"/>
      <c r="R58" s="543"/>
      <c r="S58" s="543"/>
    </row>
    <row r="59" spans="1:19" ht="14.5" x14ac:dyDescent="0.35">
      <c r="A59" s="543"/>
      <c r="B59" s="1515" t="s">
        <v>703</v>
      </c>
      <c r="C59" s="552" t="s">
        <v>704</v>
      </c>
      <c r="D59" s="605">
        <v>0</v>
      </c>
      <c r="E59" s="553">
        <v>0</v>
      </c>
      <c r="F59" s="554">
        <v>0.5</v>
      </c>
      <c r="G59" s="553">
        <v>0</v>
      </c>
      <c r="H59" s="553">
        <v>0</v>
      </c>
      <c r="I59" s="555">
        <v>0</v>
      </c>
      <c r="J59" s="543"/>
      <c r="K59" s="543"/>
      <c r="L59" s="543"/>
      <c r="M59" s="543"/>
      <c r="N59" s="543"/>
      <c r="O59" s="543"/>
      <c r="P59" s="543"/>
      <c r="Q59" s="543"/>
      <c r="R59" s="543"/>
      <c r="S59" s="543"/>
    </row>
    <row r="60" spans="1:19" ht="14.5" x14ac:dyDescent="0.35">
      <c r="A60" s="543"/>
      <c r="B60" s="1509"/>
      <c r="C60" s="561" t="s">
        <v>706</v>
      </c>
      <c r="D60" s="606">
        <v>0</v>
      </c>
      <c r="E60" s="562">
        <v>0</v>
      </c>
      <c r="F60" s="563">
        <v>0.7</v>
      </c>
      <c r="G60" s="562">
        <v>0</v>
      </c>
      <c r="H60" s="562">
        <v>0</v>
      </c>
      <c r="I60" s="564">
        <v>0</v>
      </c>
      <c r="J60" s="543"/>
      <c r="K60" s="543"/>
      <c r="L60" s="543"/>
      <c r="M60" s="543"/>
      <c r="N60" s="543"/>
      <c r="O60" s="543"/>
      <c r="P60" s="543"/>
      <c r="Q60" s="543"/>
      <c r="R60" s="543"/>
      <c r="S60" s="543"/>
    </row>
    <row r="61" spans="1:19" ht="14.5" x14ac:dyDescent="0.35">
      <c r="A61" s="543"/>
      <c r="B61" s="1509" t="s">
        <v>708</v>
      </c>
      <c r="C61" s="561" t="s">
        <v>704</v>
      </c>
      <c r="D61" s="606">
        <v>0</v>
      </c>
      <c r="E61" s="562">
        <v>0</v>
      </c>
      <c r="F61" s="563">
        <v>0.7</v>
      </c>
      <c r="G61" s="562">
        <v>0</v>
      </c>
      <c r="H61" s="562">
        <v>0</v>
      </c>
      <c r="I61" s="564">
        <v>0</v>
      </c>
      <c r="J61" s="543"/>
      <c r="K61" s="543"/>
      <c r="L61" s="543"/>
      <c r="M61" s="543"/>
      <c r="N61" s="543"/>
      <c r="O61" s="543"/>
      <c r="P61" s="543"/>
      <c r="Q61" s="543"/>
      <c r="R61" s="543"/>
      <c r="S61" s="543"/>
    </row>
    <row r="62" spans="1:19" ht="14.5" x14ac:dyDescent="0.35">
      <c r="A62" s="543"/>
      <c r="B62" s="1509"/>
      <c r="C62" s="561" t="s">
        <v>706</v>
      </c>
      <c r="D62" s="606">
        <v>0</v>
      </c>
      <c r="E62" s="562">
        <v>0</v>
      </c>
      <c r="F62" s="563">
        <v>0.9</v>
      </c>
      <c r="G62" s="562">
        <v>0</v>
      </c>
      <c r="H62" s="562">
        <v>0</v>
      </c>
      <c r="I62" s="564">
        <v>0</v>
      </c>
      <c r="J62" s="543"/>
      <c r="K62" s="543"/>
      <c r="L62" s="543"/>
      <c r="M62" s="543"/>
      <c r="N62" s="543"/>
      <c r="O62" s="543"/>
      <c r="P62" s="543"/>
      <c r="Q62" s="543"/>
      <c r="R62" s="543"/>
      <c r="S62" s="543"/>
    </row>
    <row r="63" spans="1:19" ht="14.5" x14ac:dyDescent="0.35">
      <c r="A63" s="543"/>
      <c r="B63" s="1509" t="s">
        <v>710</v>
      </c>
      <c r="C63" s="561" t="s">
        <v>704</v>
      </c>
      <c r="D63" s="606">
        <v>0</v>
      </c>
      <c r="E63" s="562">
        <v>0</v>
      </c>
      <c r="F63" s="563">
        <v>1.1499999999999999</v>
      </c>
      <c r="G63" s="562">
        <v>0</v>
      </c>
      <c r="H63" s="562">
        <v>0</v>
      </c>
      <c r="I63" s="564">
        <v>0</v>
      </c>
      <c r="J63" s="543"/>
      <c r="K63" s="543"/>
      <c r="L63" s="543"/>
      <c r="M63" s="543"/>
      <c r="N63" s="543"/>
      <c r="O63" s="543"/>
      <c r="P63" s="543"/>
      <c r="Q63" s="543"/>
      <c r="R63" s="543"/>
      <c r="S63" s="543"/>
    </row>
    <row r="64" spans="1:19" ht="14.5" x14ac:dyDescent="0.35">
      <c r="A64" s="543"/>
      <c r="B64" s="1509"/>
      <c r="C64" s="561" t="s">
        <v>706</v>
      </c>
      <c r="D64" s="606">
        <v>0</v>
      </c>
      <c r="E64" s="562">
        <v>0</v>
      </c>
      <c r="F64" s="563">
        <v>1.1499999999999999</v>
      </c>
      <c r="G64" s="562">
        <v>0</v>
      </c>
      <c r="H64" s="562">
        <v>0</v>
      </c>
      <c r="I64" s="564">
        <v>0</v>
      </c>
      <c r="J64" s="543"/>
      <c r="K64" s="543"/>
      <c r="L64" s="543"/>
      <c r="M64" s="543"/>
      <c r="N64" s="543"/>
      <c r="O64" s="543"/>
      <c r="P64" s="543"/>
      <c r="Q64" s="543"/>
      <c r="R64" s="543"/>
      <c r="S64" s="543"/>
    </row>
    <row r="65" spans="1:19" ht="14.5" x14ac:dyDescent="0.35">
      <c r="A65" s="543"/>
      <c r="B65" s="1509" t="s">
        <v>711</v>
      </c>
      <c r="C65" s="561" t="s">
        <v>704</v>
      </c>
      <c r="D65" s="606">
        <v>0</v>
      </c>
      <c r="E65" s="562">
        <v>0</v>
      </c>
      <c r="F65" s="563">
        <v>2.5</v>
      </c>
      <c r="G65" s="562">
        <v>0</v>
      </c>
      <c r="H65" s="562">
        <v>0</v>
      </c>
      <c r="I65" s="564">
        <v>0</v>
      </c>
      <c r="J65" s="543"/>
      <c r="K65" s="543"/>
      <c r="L65" s="543"/>
      <c r="M65" s="543"/>
      <c r="N65" s="543"/>
      <c r="O65" s="543"/>
      <c r="P65" s="543"/>
      <c r="Q65" s="543"/>
      <c r="R65" s="543"/>
      <c r="S65" s="543"/>
    </row>
    <row r="66" spans="1:19" ht="14.5" x14ac:dyDescent="0.35">
      <c r="A66" s="543"/>
      <c r="B66" s="1509"/>
      <c r="C66" s="561" t="s">
        <v>706</v>
      </c>
      <c r="D66" s="606">
        <v>0</v>
      </c>
      <c r="E66" s="562">
        <v>0</v>
      </c>
      <c r="F66" s="563">
        <v>2.5</v>
      </c>
      <c r="G66" s="562">
        <v>0</v>
      </c>
      <c r="H66" s="562">
        <v>0</v>
      </c>
      <c r="I66" s="564">
        <v>0</v>
      </c>
      <c r="J66" s="543"/>
      <c r="K66" s="543"/>
      <c r="L66" s="543"/>
      <c r="M66" s="543"/>
      <c r="N66" s="543"/>
      <c r="O66" s="543"/>
      <c r="P66" s="543"/>
      <c r="Q66" s="543"/>
      <c r="R66" s="543"/>
      <c r="S66" s="543"/>
    </row>
    <row r="67" spans="1:19" ht="14.5" x14ac:dyDescent="0.35">
      <c r="A67" s="543"/>
      <c r="B67" s="1509" t="s">
        <v>712</v>
      </c>
      <c r="C67" s="561" t="s">
        <v>704</v>
      </c>
      <c r="D67" s="606">
        <v>0</v>
      </c>
      <c r="E67" s="562">
        <v>0</v>
      </c>
      <c r="F67" s="580" t="s">
        <v>713</v>
      </c>
      <c r="G67" s="562">
        <v>0</v>
      </c>
      <c r="H67" s="562">
        <v>0</v>
      </c>
      <c r="I67" s="564">
        <v>0</v>
      </c>
      <c r="J67" s="543"/>
      <c r="K67" s="543"/>
      <c r="L67" s="543"/>
      <c r="M67" s="543"/>
      <c r="N67" s="543"/>
      <c r="O67" s="543"/>
      <c r="P67" s="543"/>
      <c r="Q67" s="543"/>
      <c r="R67" s="543"/>
      <c r="S67" s="543"/>
    </row>
    <row r="68" spans="1:19" ht="15" thickBot="1" x14ac:dyDescent="0.4">
      <c r="A68" s="543"/>
      <c r="B68" s="1510"/>
      <c r="C68" s="581" t="s">
        <v>706</v>
      </c>
      <c r="D68" s="607">
        <v>0</v>
      </c>
      <c r="E68" s="582">
        <v>0</v>
      </c>
      <c r="F68" s="583" t="s">
        <v>713</v>
      </c>
      <c r="G68" s="582">
        <v>0</v>
      </c>
      <c r="H68" s="582">
        <v>0</v>
      </c>
      <c r="I68" s="584">
        <v>0</v>
      </c>
      <c r="J68" s="543"/>
      <c r="K68" s="543"/>
      <c r="L68" s="543"/>
      <c r="M68" s="543"/>
      <c r="N68" s="543"/>
      <c r="O68" s="543"/>
      <c r="P68" s="543"/>
      <c r="Q68" s="543"/>
      <c r="R68" s="543"/>
      <c r="S68" s="543"/>
    </row>
    <row r="69" spans="1:19" ht="14.5" x14ac:dyDescent="0.35">
      <c r="A69" s="543"/>
      <c r="B69" s="1507" t="s">
        <v>261</v>
      </c>
      <c r="C69" s="585" t="s">
        <v>704</v>
      </c>
      <c r="D69" s="605">
        <v>0</v>
      </c>
      <c r="E69" s="553">
        <v>0</v>
      </c>
      <c r="F69" s="586">
        <v>0</v>
      </c>
      <c r="G69" s="553">
        <v>0</v>
      </c>
      <c r="H69" s="553">
        <v>0</v>
      </c>
      <c r="I69" s="555">
        <v>0</v>
      </c>
      <c r="J69" s="543"/>
      <c r="K69" s="543"/>
      <c r="L69" s="543"/>
      <c r="M69" s="543"/>
      <c r="N69" s="543"/>
      <c r="O69" s="543"/>
      <c r="P69" s="543"/>
      <c r="Q69" s="543"/>
      <c r="R69" s="543"/>
      <c r="S69" s="543"/>
    </row>
    <row r="70" spans="1:19" ht="15" thickBot="1" x14ac:dyDescent="0.4">
      <c r="A70" s="543"/>
      <c r="B70" s="1508"/>
      <c r="C70" s="587" t="s">
        <v>706</v>
      </c>
      <c r="D70" s="608">
        <v>0</v>
      </c>
      <c r="E70" s="588">
        <v>0</v>
      </c>
      <c r="F70" s="589">
        <v>0</v>
      </c>
      <c r="G70" s="588">
        <v>0</v>
      </c>
      <c r="H70" s="588">
        <v>0</v>
      </c>
      <c r="I70" s="590">
        <v>0</v>
      </c>
      <c r="J70" s="543"/>
      <c r="K70" s="543"/>
      <c r="L70" s="543"/>
      <c r="M70" s="543"/>
      <c r="N70" s="543"/>
      <c r="O70" s="543"/>
      <c r="P70" s="543"/>
      <c r="Q70" s="543"/>
      <c r="R70" s="543"/>
      <c r="S70" s="543"/>
    </row>
    <row r="71" spans="1:19" ht="14.5" x14ac:dyDescent="0.35">
      <c r="A71" s="543"/>
      <c r="B71" s="543"/>
      <c r="C71" s="543"/>
      <c r="D71" s="543"/>
      <c r="E71" s="543"/>
      <c r="F71" s="544"/>
      <c r="G71" s="543"/>
      <c r="H71" s="543"/>
      <c r="I71" s="543"/>
      <c r="J71" s="543"/>
      <c r="K71" s="543"/>
      <c r="L71" s="543"/>
      <c r="M71" s="543"/>
      <c r="N71" s="543"/>
      <c r="O71" s="543"/>
      <c r="P71" s="543"/>
      <c r="Q71" s="543"/>
      <c r="R71" s="543"/>
      <c r="S71" s="543"/>
    </row>
  </sheetData>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1"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60" zoomScaleNormal="60" zoomScalePageLayoutView="80" workbookViewId="0">
      <selection activeCell="D7" sqref="D7:K17"/>
    </sheetView>
  </sheetViews>
  <sheetFormatPr defaultColWidth="9.1796875" defaultRowHeight="14.5" x14ac:dyDescent="0.35"/>
  <cols>
    <col min="1" max="1" width="9.1796875" style="82" customWidth="1"/>
    <col min="2" max="2" width="9.1796875" style="117" customWidth="1"/>
    <col min="3" max="3" width="64.453125" style="82" customWidth="1"/>
    <col min="4" max="11" width="23" style="82" customWidth="1"/>
    <col min="12" max="16384" width="9.1796875" style="82"/>
  </cols>
  <sheetData>
    <row r="1" spans="1:16" s="38" customFormat="1" ht="15" thickBot="1" x14ac:dyDescent="0.4">
      <c r="A1" s="4"/>
      <c r="B1" s="36"/>
      <c r="C1" s="37"/>
      <c r="E1" s="8"/>
      <c r="F1" s="8"/>
      <c r="G1" s="8"/>
      <c r="H1" s="8"/>
      <c r="I1" s="8"/>
      <c r="J1" s="8"/>
      <c r="K1" s="8"/>
      <c r="L1" s="8"/>
      <c r="M1" s="8"/>
      <c r="N1" s="8"/>
      <c r="O1" s="8"/>
      <c r="P1" s="8"/>
    </row>
    <row r="2" spans="1:16" s="9" customFormat="1" ht="41.25" customHeight="1" thickBot="1" x14ac:dyDescent="0.4">
      <c r="A2" s="8"/>
      <c r="B2" s="1154" t="s">
        <v>270</v>
      </c>
      <c r="C2" s="1155"/>
      <c r="D2" s="1155"/>
      <c r="E2" s="1520"/>
      <c r="F2" s="1520"/>
      <c r="G2" s="1520"/>
      <c r="H2" s="1520"/>
      <c r="I2" s="1520"/>
      <c r="J2" s="1520"/>
      <c r="K2" s="1521"/>
      <c r="L2" s="8"/>
      <c r="M2" s="8"/>
      <c r="N2" s="8"/>
      <c r="O2" s="8"/>
      <c r="P2" s="8"/>
    </row>
    <row r="3" spans="1:16" x14ac:dyDescent="0.35">
      <c r="B3" s="1067" t="s">
        <v>1458</v>
      </c>
    </row>
    <row r="4" spans="1:16" ht="15" thickBot="1" x14ac:dyDescent="0.4">
      <c r="A4" s="78"/>
      <c r="B4" s="79"/>
      <c r="C4" s="80"/>
      <c r="D4" s="81"/>
      <c r="E4" s="81"/>
      <c r="F4" s="81"/>
      <c r="G4" s="81"/>
      <c r="H4" s="81"/>
      <c r="I4" s="81"/>
      <c r="J4" s="81"/>
      <c r="K4" s="81"/>
      <c r="L4" s="78"/>
    </row>
    <row r="5" spans="1:16" ht="15" thickBot="1" x14ac:dyDescent="0.4">
      <c r="B5" s="83"/>
      <c r="C5" s="84"/>
      <c r="D5" s="85" t="s">
        <v>234</v>
      </c>
      <c r="E5" s="86" t="s">
        <v>235</v>
      </c>
      <c r="F5" s="85" t="s">
        <v>236</v>
      </c>
      <c r="G5" s="87" t="s">
        <v>237</v>
      </c>
      <c r="H5" s="85" t="s">
        <v>238</v>
      </c>
      <c r="I5" s="86" t="s">
        <v>239</v>
      </c>
      <c r="J5" s="85" t="s">
        <v>240</v>
      </c>
      <c r="K5" s="88" t="s">
        <v>241</v>
      </c>
      <c r="L5" s="84"/>
    </row>
    <row r="6" spans="1:16" ht="66" customHeight="1" thickBot="1" x14ac:dyDescent="0.4">
      <c r="B6" s="83"/>
      <c r="C6" s="84"/>
      <c r="D6" s="89" t="s">
        <v>271</v>
      </c>
      <c r="E6" s="90" t="s">
        <v>272</v>
      </c>
      <c r="F6" s="89" t="s">
        <v>273</v>
      </c>
      <c r="G6" s="89" t="s">
        <v>274</v>
      </c>
      <c r="H6" s="89" t="s">
        <v>275</v>
      </c>
      <c r="I6" s="89" t="s">
        <v>276</v>
      </c>
      <c r="J6" s="89" t="s">
        <v>277</v>
      </c>
      <c r="K6" s="89" t="s">
        <v>278</v>
      </c>
      <c r="L6" s="84"/>
    </row>
    <row r="7" spans="1:16" ht="15" thickBot="1" x14ac:dyDescent="0.4">
      <c r="A7" s="78"/>
      <c r="B7" s="91" t="s">
        <v>279</v>
      </c>
      <c r="C7" s="680" t="s">
        <v>280</v>
      </c>
      <c r="D7" s="93">
        <v>0</v>
      </c>
      <c r="E7" s="94">
        <v>0</v>
      </c>
      <c r="F7" s="95"/>
      <c r="G7" s="96" t="s">
        <v>281</v>
      </c>
      <c r="H7" s="97">
        <v>0</v>
      </c>
      <c r="I7" s="97">
        <v>0</v>
      </c>
      <c r="J7" s="97">
        <v>0</v>
      </c>
      <c r="K7" s="97">
        <v>0</v>
      </c>
      <c r="L7" s="84"/>
    </row>
    <row r="8" spans="1:16" ht="15" thickBot="1" x14ac:dyDescent="0.4">
      <c r="A8" s="78"/>
      <c r="B8" s="98" t="s">
        <v>282</v>
      </c>
      <c r="C8" s="92" t="s">
        <v>283</v>
      </c>
      <c r="D8" s="99">
        <v>0</v>
      </c>
      <c r="E8" s="97">
        <v>0</v>
      </c>
      <c r="F8" s="100"/>
      <c r="G8" s="101" t="s">
        <v>281</v>
      </c>
      <c r="H8" s="97">
        <v>0</v>
      </c>
      <c r="I8" s="97">
        <v>0</v>
      </c>
      <c r="J8" s="97">
        <v>0</v>
      </c>
      <c r="K8" s="97">
        <v>0</v>
      </c>
      <c r="L8" s="84"/>
    </row>
    <row r="9" spans="1:16" ht="15" thickBot="1" x14ac:dyDescent="0.4">
      <c r="A9" s="78"/>
      <c r="B9" s="98">
        <v>1</v>
      </c>
      <c r="C9" s="92" t="s">
        <v>284</v>
      </c>
      <c r="D9" s="99">
        <v>26536.326493029999</v>
      </c>
      <c r="E9" s="97">
        <v>33420.484537559998</v>
      </c>
      <c r="F9" s="95"/>
      <c r="G9" s="101" t="s">
        <v>281</v>
      </c>
      <c r="H9" s="97">
        <v>100984.16045174999</v>
      </c>
      <c r="I9" s="97">
        <v>83116.010350669996</v>
      </c>
      <c r="J9" s="97">
        <v>83116.010350669996</v>
      </c>
      <c r="K9" s="97">
        <v>44178.352587050002</v>
      </c>
      <c r="L9" s="84"/>
    </row>
    <row r="10" spans="1:16" ht="28.5" thickBot="1" x14ac:dyDescent="0.4">
      <c r="A10" s="78"/>
      <c r="B10" s="98">
        <v>2</v>
      </c>
      <c r="C10" s="92" t="s">
        <v>285</v>
      </c>
      <c r="D10" s="102"/>
      <c r="E10" s="95"/>
      <c r="F10" s="103">
        <v>0</v>
      </c>
      <c r="G10" s="104">
        <v>1.4</v>
      </c>
      <c r="H10" s="97">
        <v>0</v>
      </c>
      <c r="I10" s="97">
        <v>0</v>
      </c>
      <c r="J10" s="97">
        <v>0</v>
      </c>
      <c r="K10" s="97">
        <v>0</v>
      </c>
      <c r="L10" s="84"/>
    </row>
    <row r="11" spans="1:16" ht="15" thickBot="1" x14ac:dyDescent="0.4">
      <c r="A11" s="78"/>
      <c r="B11" s="98" t="s">
        <v>286</v>
      </c>
      <c r="C11" s="92" t="s">
        <v>287</v>
      </c>
      <c r="D11" s="102"/>
      <c r="E11" s="95"/>
      <c r="F11" s="103">
        <v>0</v>
      </c>
      <c r="G11" s="105"/>
      <c r="H11" s="97">
        <v>0</v>
      </c>
      <c r="I11" s="97">
        <v>0</v>
      </c>
      <c r="J11" s="97">
        <v>0</v>
      </c>
      <c r="K11" s="97">
        <v>0</v>
      </c>
      <c r="L11" s="84"/>
    </row>
    <row r="12" spans="1:16" ht="15" thickBot="1" x14ac:dyDescent="0.4">
      <c r="A12" s="78"/>
      <c r="B12" s="98" t="s">
        <v>288</v>
      </c>
      <c r="C12" s="92" t="s">
        <v>289</v>
      </c>
      <c r="D12" s="102"/>
      <c r="E12" s="95"/>
      <c r="F12" s="103">
        <v>0</v>
      </c>
      <c r="G12" s="105"/>
      <c r="H12" s="97">
        <v>0</v>
      </c>
      <c r="I12" s="97">
        <v>0</v>
      </c>
      <c r="J12" s="97">
        <v>0</v>
      </c>
      <c r="K12" s="97">
        <v>0</v>
      </c>
      <c r="L12" s="84"/>
    </row>
    <row r="13" spans="1:16" ht="15" thickBot="1" x14ac:dyDescent="0.4">
      <c r="A13" s="78"/>
      <c r="B13" s="98" t="s">
        <v>290</v>
      </c>
      <c r="C13" s="92" t="s">
        <v>291</v>
      </c>
      <c r="D13" s="102"/>
      <c r="E13" s="95"/>
      <c r="F13" s="103">
        <v>0</v>
      </c>
      <c r="G13" s="105"/>
      <c r="H13" s="97">
        <v>0</v>
      </c>
      <c r="I13" s="97">
        <v>0</v>
      </c>
      <c r="J13" s="97">
        <v>0</v>
      </c>
      <c r="K13" s="97">
        <v>0</v>
      </c>
      <c r="L13" s="84"/>
    </row>
    <row r="14" spans="1:16" ht="28.5" thickBot="1" x14ac:dyDescent="0.4">
      <c r="A14" s="78"/>
      <c r="B14" s="98">
        <v>3</v>
      </c>
      <c r="C14" s="92" t="s">
        <v>292</v>
      </c>
      <c r="D14" s="102"/>
      <c r="E14" s="95"/>
      <c r="F14" s="95"/>
      <c r="G14" s="105"/>
      <c r="H14" s="97">
        <v>0</v>
      </c>
      <c r="I14" s="97">
        <v>0</v>
      </c>
      <c r="J14" s="97">
        <v>0</v>
      </c>
      <c r="K14" s="97">
        <v>0</v>
      </c>
      <c r="L14" s="84"/>
    </row>
    <row r="15" spans="1:16" ht="28.5" thickBot="1" x14ac:dyDescent="0.4">
      <c r="A15" s="78"/>
      <c r="B15" s="98">
        <v>4</v>
      </c>
      <c r="C15" s="92" t="s">
        <v>293</v>
      </c>
      <c r="D15" s="102"/>
      <c r="E15" s="95"/>
      <c r="F15" s="95"/>
      <c r="G15" s="105"/>
      <c r="H15" s="97">
        <v>150856.64204487001</v>
      </c>
      <c r="I15" s="97">
        <v>87834.894922679989</v>
      </c>
      <c r="J15" s="97">
        <v>87834.894922679989</v>
      </c>
      <c r="K15" s="97">
        <v>230.64750316999999</v>
      </c>
      <c r="L15" s="84"/>
    </row>
    <row r="16" spans="1:16" ht="15" thickBot="1" x14ac:dyDescent="0.4">
      <c r="A16" s="78"/>
      <c r="B16" s="106">
        <v>5</v>
      </c>
      <c r="C16" s="92" t="s">
        <v>294</v>
      </c>
      <c r="D16" s="102"/>
      <c r="E16" s="95"/>
      <c r="F16" s="107"/>
      <c r="G16" s="108"/>
      <c r="H16" s="97">
        <v>0</v>
      </c>
      <c r="I16" s="97">
        <v>0</v>
      </c>
      <c r="J16" s="97">
        <v>0</v>
      </c>
      <c r="K16" s="97">
        <v>0</v>
      </c>
      <c r="L16" s="84"/>
    </row>
    <row r="17" spans="1:12" ht="15" thickBot="1" x14ac:dyDescent="0.4">
      <c r="A17" s="78"/>
      <c r="B17" s="109">
        <v>6</v>
      </c>
      <c r="C17" s="110" t="s">
        <v>261</v>
      </c>
      <c r="D17" s="111"/>
      <c r="E17" s="112"/>
      <c r="F17" s="113"/>
      <c r="G17" s="114"/>
      <c r="H17" s="115">
        <v>251840.80249663</v>
      </c>
      <c r="I17" s="115">
        <v>170950.90527335001</v>
      </c>
      <c r="J17" s="115">
        <v>170950.90527335001</v>
      </c>
      <c r="K17" s="116">
        <v>44409.000090220004</v>
      </c>
      <c r="L17" s="84"/>
    </row>
    <row r="18" spans="1:12" x14ac:dyDescent="0.35">
      <c r="A18" s="78"/>
    </row>
    <row r="19" spans="1:12" x14ac:dyDescent="0.35">
      <c r="A19" s="78"/>
    </row>
    <row r="38" spans="12:12" ht="23.5" x14ac:dyDescent="0.55000000000000004">
      <c r="L38" s="118"/>
    </row>
    <row r="39" spans="12:12" x14ac:dyDescent="0.35">
      <c r="L39" s="119"/>
    </row>
  </sheetData>
  <mergeCells count="1">
    <mergeCell ref="B2:K2"/>
  </mergeCells>
  <pageMargins left="0.70866141732283472" right="0.70866141732283472" top="0.74803149606299213" bottom="0.74803149606299213" header="0.31496062992125984" footer="0.31496062992125984"/>
  <pageSetup scale="3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60" zoomScaleNormal="60" workbookViewId="0">
      <selection activeCell="D8" sqref="D8:E13"/>
    </sheetView>
  </sheetViews>
  <sheetFormatPr defaultColWidth="9.1796875" defaultRowHeight="14.5" x14ac:dyDescent="0.35"/>
  <cols>
    <col min="1" max="1" width="6.81640625" style="82" customWidth="1"/>
    <col min="2" max="2" width="10.54296875" style="82" customWidth="1"/>
    <col min="3" max="3" width="86.81640625" style="82" customWidth="1"/>
    <col min="4" max="4" width="18" style="82" customWidth="1"/>
    <col min="5" max="5" width="18.7265625" style="82" customWidth="1"/>
    <col min="6" max="16384" width="9.1796875" style="82"/>
  </cols>
  <sheetData>
    <row r="1" spans="1:5" ht="15" thickBot="1" x14ac:dyDescent="0.4">
      <c r="A1" s="4"/>
    </row>
    <row r="2" spans="1:5" ht="27" customHeight="1" thickBot="1" x14ac:dyDescent="0.4">
      <c r="B2" s="1154" t="s">
        <v>1161</v>
      </c>
      <c r="C2" s="1155"/>
      <c r="D2" s="1155"/>
      <c r="E2" s="1522"/>
    </row>
    <row r="3" spans="1:5" ht="15.5" x14ac:dyDescent="0.35">
      <c r="A3" s="120"/>
      <c r="B3" s="1068" t="s">
        <v>1459</v>
      </c>
    </row>
    <row r="4" spans="1:5" ht="15" thickBot="1" x14ac:dyDescent="0.4">
      <c r="B4" s="121"/>
      <c r="D4" s="121"/>
      <c r="E4" s="121"/>
    </row>
    <row r="5" spans="1:5" ht="15.75" customHeight="1" thickBot="1" x14ac:dyDescent="0.4">
      <c r="B5" s="84"/>
      <c r="C5" s="122"/>
      <c r="D5" s="85" t="s">
        <v>234</v>
      </c>
      <c r="E5" s="85" t="s">
        <v>235</v>
      </c>
    </row>
    <row r="6" spans="1:5" ht="26.25" customHeight="1" x14ac:dyDescent="0.35">
      <c r="B6" s="84"/>
      <c r="C6" s="1523"/>
      <c r="D6" s="1524" t="s">
        <v>277</v>
      </c>
      <c r="E6" s="1526" t="s">
        <v>295</v>
      </c>
    </row>
    <row r="7" spans="1:5" ht="19.5" customHeight="1" thickBot="1" x14ac:dyDescent="0.4">
      <c r="B7" s="84"/>
      <c r="C7" s="1523"/>
      <c r="D7" s="1525"/>
      <c r="E7" s="1527"/>
    </row>
    <row r="8" spans="1:5" ht="15" thickBot="1" x14ac:dyDescent="0.4">
      <c r="B8" s="123">
        <v>1</v>
      </c>
      <c r="C8" s="65" t="s">
        <v>296</v>
      </c>
      <c r="D8" s="124">
        <v>0</v>
      </c>
      <c r="E8" s="125">
        <v>0</v>
      </c>
    </row>
    <row r="9" spans="1:5" ht="15" thickBot="1" x14ac:dyDescent="0.4">
      <c r="B9" s="123">
        <v>2</v>
      </c>
      <c r="C9" s="126" t="s">
        <v>297</v>
      </c>
      <c r="D9" s="95"/>
      <c r="E9" s="125">
        <v>0</v>
      </c>
    </row>
    <row r="10" spans="1:5" ht="15" thickBot="1" x14ac:dyDescent="0.4">
      <c r="B10" s="123">
        <v>3</v>
      </c>
      <c r="C10" s="126" t="s">
        <v>298</v>
      </c>
      <c r="D10" s="95"/>
      <c r="E10" s="125">
        <v>0</v>
      </c>
    </row>
    <row r="11" spans="1:5" ht="15" thickBot="1" x14ac:dyDescent="0.4">
      <c r="B11" s="123">
        <v>4</v>
      </c>
      <c r="C11" s="126" t="s">
        <v>299</v>
      </c>
      <c r="D11" s="127">
        <v>10019.081804719999</v>
      </c>
      <c r="E11" s="125">
        <v>954.09100509000007</v>
      </c>
    </row>
    <row r="12" spans="1:5" ht="15" thickBot="1" x14ac:dyDescent="0.4">
      <c r="B12" s="123" t="s">
        <v>300</v>
      </c>
      <c r="C12" s="128" t="s">
        <v>301</v>
      </c>
      <c r="D12" s="127">
        <v>0</v>
      </c>
      <c r="E12" s="125">
        <v>0</v>
      </c>
    </row>
    <row r="13" spans="1:5" ht="15" thickBot="1" x14ac:dyDescent="0.4">
      <c r="B13" s="129">
        <v>5</v>
      </c>
      <c r="C13" s="130" t="s">
        <v>302</v>
      </c>
      <c r="D13" s="131">
        <v>10019.081804719999</v>
      </c>
      <c r="E13" s="131">
        <v>954.09100509000007</v>
      </c>
    </row>
    <row r="14" spans="1:5" x14ac:dyDescent="0.35">
      <c r="C14" s="120"/>
    </row>
    <row r="15" spans="1:5" x14ac:dyDescent="0.35">
      <c r="B15" s="84"/>
    </row>
    <row r="16" spans="1:5" x14ac:dyDescent="0.35">
      <c r="B16" s="84"/>
    </row>
  </sheetData>
  <mergeCells count="4">
    <mergeCell ref="B2:E2"/>
    <mergeCell ref="C6:C7"/>
    <mergeCell ref="D6:D7"/>
    <mergeCell ref="E6:E7"/>
  </mergeCells>
  <pageMargins left="0.70866141732283472" right="0.70866141732283472" top="0.74803149606299213" bottom="0.74803149606299213" header="0.31496062992125984" footer="0.31496062992125984"/>
  <pageSetup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7"/>
  <sheetViews>
    <sheetView showGridLines="0" topLeftCell="A14" zoomScale="60" zoomScaleNormal="60" workbookViewId="0">
      <selection activeCell="D9" sqref="D9:J37"/>
    </sheetView>
  </sheetViews>
  <sheetFormatPr defaultColWidth="9.1796875" defaultRowHeight="14" x14ac:dyDescent="0.3"/>
  <cols>
    <col min="1" max="2" width="9.1796875" style="494"/>
    <col min="3" max="3" width="36.81640625" style="837" customWidth="1"/>
    <col min="4" max="10" width="16.81640625" style="616" customWidth="1"/>
    <col min="11" max="16384" width="9.1796875" style="494"/>
  </cols>
  <sheetData>
    <row r="1" spans="1:10" ht="15" thickBot="1" x14ac:dyDescent="0.4">
      <c r="A1" s="4"/>
    </row>
    <row r="2" spans="1:10" ht="37.5" customHeight="1" thickBot="1" x14ac:dyDescent="0.35">
      <c r="B2" s="1115" t="s">
        <v>1430</v>
      </c>
      <c r="C2" s="1116"/>
      <c r="D2" s="1116"/>
      <c r="E2" s="1116"/>
      <c r="F2" s="1116"/>
      <c r="G2" s="1116"/>
      <c r="H2" s="1116"/>
      <c r="I2" s="1116"/>
      <c r="J2" s="1117"/>
    </row>
    <row r="3" spans="1:10" x14ac:dyDescent="0.3">
      <c r="B3" s="1052" t="s">
        <v>1440</v>
      </c>
    </row>
    <row r="5" spans="1:10" x14ac:dyDescent="0.3">
      <c r="D5" s="868" t="s">
        <v>234</v>
      </c>
      <c r="E5" s="868" t="s">
        <v>235</v>
      </c>
      <c r="F5" s="868" t="s">
        <v>236</v>
      </c>
      <c r="G5" s="868" t="s">
        <v>237</v>
      </c>
      <c r="H5" s="868" t="s">
        <v>238</v>
      </c>
      <c r="I5" s="868" t="s">
        <v>239</v>
      </c>
      <c r="J5" s="868" t="s">
        <v>240</v>
      </c>
    </row>
    <row r="6" spans="1:10" x14ac:dyDescent="0.3">
      <c r="C6" s="837" t="s">
        <v>1102</v>
      </c>
      <c r="D6" s="1126" t="s">
        <v>1103</v>
      </c>
      <c r="E6" s="1126" t="s">
        <v>1104</v>
      </c>
      <c r="F6" s="1127" t="s">
        <v>1105</v>
      </c>
      <c r="G6" s="1127"/>
      <c r="H6" s="1127"/>
      <c r="I6" s="1127"/>
      <c r="J6" s="1127"/>
    </row>
    <row r="7" spans="1:10" ht="84" x14ac:dyDescent="0.3">
      <c r="D7" s="1126"/>
      <c r="E7" s="1126"/>
      <c r="F7" s="868" t="s">
        <v>1106</v>
      </c>
      <c r="G7" s="868" t="s">
        <v>1107</v>
      </c>
      <c r="H7" s="868" t="s">
        <v>1108</v>
      </c>
      <c r="I7" s="868" t="s">
        <v>1109</v>
      </c>
      <c r="J7" s="868" t="s">
        <v>1110</v>
      </c>
    </row>
    <row r="8" spans="1:10" ht="28" x14ac:dyDescent="0.3">
      <c r="B8" s="867"/>
      <c r="C8" s="869" t="s">
        <v>1111</v>
      </c>
      <c r="D8" s="870"/>
      <c r="E8" s="871"/>
      <c r="F8" s="871"/>
      <c r="G8" s="871"/>
      <c r="H8" s="871"/>
      <c r="I8" s="871"/>
      <c r="J8" s="872"/>
    </row>
    <row r="9" spans="1:10" x14ac:dyDescent="0.3">
      <c r="B9" s="873">
        <v>1</v>
      </c>
      <c r="C9" s="874" t="s">
        <v>1112</v>
      </c>
      <c r="D9" s="875">
        <v>1130267</v>
      </c>
      <c r="E9" s="875">
        <v>1133183.7621200001</v>
      </c>
      <c r="F9" s="875">
        <v>383773.017659857</v>
      </c>
      <c r="G9" s="875" t="s">
        <v>1259</v>
      </c>
      <c r="H9" s="875" t="s">
        <v>1259</v>
      </c>
      <c r="I9" s="875" t="s">
        <v>1259</v>
      </c>
      <c r="J9" s="875">
        <v>746493.98234014306</v>
      </c>
    </row>
    <row r="10" spans="1:10" x14ac:dyDescent="0.3">
      <c r="B10" s="873">
        <v>2</v>
      </c>
      <c r="C10" s="874" t="s">
        <v>1113</v>
      </c>
      <c r="D10" s="875">
        <v>591</v>
      </c>
      <c r="E10" s="875">
        <v>590.97967000000006</v>
      </c>
      <c r="F10" s="875">
        <v>0</v>
      </c>
      <c r="G10" s="875" t="s">
        <v>1259</v>
      </c>
      <c r="H10" s="875" t="s">
        <v>1259</v>
      </c>
      <c r="I10" s="875" t="s">
        <v>1259</v>
      </c>
      <c r="J10" s="875">
        <v>591</v>
      </c>
    </row>
    <row r="11" spans="1:10" ht="28" x14ac:dyDescent="0.3">
      <c r="B11" s="873">
        <v>3</v>
      </c>
      <c r="C11" s="874" t="s">
        <v>1114</v>
      </c>
      <c r="D11" s="875">
        <v>76081</v>
      </c>
      <c r="E11" s="875">
        <v>76081.147119000001</v>
      </c>
      <c r="F11" s="875">
        <v>0</v>
      </c>
      <c r="G11" s="875">
        <v>72371.343947751011</v>
      </c>
      <c r="H11" s="875" t="s">
        <v>1259</v>
      </c>
      <c r="I11" s="875">
        <v>0</v>
      </c>
      <c r="J11" s="875">
        <v>3709.656052248989</v>
      </c>
    </row>
    <row r="12" spans="1:10" x14ac:dyDescent="0.3">
      <c r="B12" s="873">
        <v>4</v>
      </c>
      <c r="C12" s="874" t="s">
        <v>1115</v>
      </c>
      <c r="D12" s="875">
        <v>83789</v>
      </c>
      <c r="E12" s="875">
        <v>83788.951625999995</v>
      </c>
      <c r="F12" s="875" t="s">
        <v>1259</v>
      </c>
      <c r="G12" s="875" t="s">
        <v>1259</v>
      </c>
      <c r="H12" s="875" t="s">
        <v>1259</v>
      </c>
      <c r="I12" s="875" t="s">
        <v>1259</v>
      </c>
      <c r="J12" s="875">
        <v>83789</v>
      </c>
    </row>
    <row r="13" spans="1:10" x14ac:dyDescent="0.3">
      <c r="B13" s="873">
        <v>5</v>
      </c>
      <c r="C13" s="874" t="s">
        <v>1116</v>
      </c>
      <c r="D13" s="875">
        <v>570038</v>
      </c>
      <c r="E13" s="875">
        <v>313643.91739299998</v>
      </c>
      <c r="F13" s="875">
        <v>430742.447249291</v>
      </c>
      <c r="G13" s="875" t="s">
        <v>1259</v>
      </c>
      <c r="H13" s="875" t="s">
        <v>1259</v>
      </c>
      <c r="I13" s="875" t="s">
        <v>1259</v>
      </c>
      <c r="J13" s="875">
        <v>129001.65765597904</v>
      </c>
    </row>
    <row r="14" spans="1:10" x14ac:dyDescent="0.3">
      <c r="B14" s="873">
        <v>6</v>
      </c>
      <c r="C14" s="874" t="s">
        <v>1117</v>
      </c>
      <c r="D14" s="875">
        <v>2290288</v>
      </c>
      <c r="E14" s="875">
        <v>2543764.8610279998</v>
      </c>
      <c r="F14" s="875">
        <v>2194350.89509473</v>
      </c>
      <c r="G14" s="875" t="s">
        <v>1259</v>
      </c>
      <c r="H14" s="875" t="s">
        <v>1259</v>
      </c>
      <c r="I14" s="875" t="s">
        <v>1259</v>
      </c>
      <c r="J14" s="875">
        <v>95937.10490527004</v>
      </c>
    </row>
    <row r="15" spans="1:10" x14ac:dyDescent="0.3">
      <c r="B15" s="873">
        <v>7</v>
      </c>
      <c r="C15" s="874" t="s">
        <v>1118</v>
      </c>
      <c r="D15" s="875">
        <v>934808</v>
      </c>
      <c r="E15" s="875">
        <v>934542.88220200012</v>
      </c>
      <c r="F15" s="875">
        <v>1102588.95105477</v>
      </c>
      <c r="G15" s="875" t="s">
        <v>1259</v>
      </c>
      <c r="H15" s="875" t="s">
        <v>1259</v>
      </c>
      <c r="I15" s="875" t="s">
        <v>1259</v>
      </c>
      <c r="J15" s="875">
        <v>0</v>
      </c>
    </row>
    <row r="16" spans="1:10" x14ac:dyDescent="0.3">
      <c r="B16" s="873">
        <v>8</v>
      </c>
      <c r="C16" s="874" t="s">
        <v>1119</v>
      </c>
      <c r="D16" s="875">
        <v>0</v>
      </c>
      <c r="E16" s="875">
        <v>22920.190409999999</v>
      </c>
      <c r="F16" s="875" t="s">
        <v>1259</v>
      </c>
      <c r="G16" s="875" t="s">
        <v>1259</v>
      </c>
      <c r="H16" s="875" t="s">
        <v>1259</v>
      </c>
      <c r="I16" s="875" t="s">
        <v>1259</v>
      </c>
      <c r="J16" s="875">
        <v>0</v>
      </c>
    </row>
    <row r="17" spans="2:10" x14ac:dyDescent="0.3">
      <c r="B17" s="873">
        <v>9</v>
      </c>
      <c r="C17" s="874" t="s">
        <v>1120</v>
      </c>
      <c r="D17" s="875">
        <v>7965</v>
      </c>
      <c r="E17" s="875">
        <v>0</v>
      </c>
      <c r="F17" s="875" t="s">
        <v>1259</v>
      </c>
      <c r="G17" s="875" t="s">
        <v>1259</v>
      </c>
      <c r="H17" s="875" t="s">
        <v>1259</v>
      </c>
      <c r="I17" s="875" t="s">
        <v>1259</v>
      </c>
      <c r="J17" s="875">
        <v>7965</v>
      </c>
    </row>
    <row r="18" spans="2:10" x14ac:dyDescent="0.3">
      <c r="B18" s="873">
        <v>10</v>
      </c>
      <c r="C18" s="874" t="s">
        <v>1121</v>
      </c>
      <c r="D18" s="875">
        <v>25848</v>
      </c>
      <c r="E18" s="875">
        <v>26178.794617</v>
      </c>
      <c r="F18" s="875">
        <v>24256.686750152599</v>
      </c>
      <c r="G18" s="875" t="s">
        <v>1259</v>
      </c>
      <c r="H18" s="875" t="s">
        <v>1259</v>
      </c>
      <c r="I18" s="875" t="s">
        <v>1259</v>
      </c>
      <c r="J18" s="875">
        <v>1591.3132498474006</v>
      </c>
    </row>
    <row r="19" spans="2:10" x14ac:dyDescent="0.3">
      <c r="B19" s="873">
        <v>11</v>
      </c>
      <c r="C19" s="874" t="s">
        <v>1122</v>
      </c>
      <c r="D19" s="875">
        <v>18945</v>
      </c>
      <c r="E19" s="875">
        <v>18945.418865</v>
      </c>
      <c r="F19" s="875">
        <v>368.57588397159998</v>
      </c>
      <c r="G19" s="875" t="s">
        <v>1259</v>
      </c>
      <c r="H19" s="875" t="s">
        <v>1259</v>
      </c>
      <c r="I19" s="875" t="s">
        <v>1259</v>
      </c>
      <c r="J19" s="875">
        <v>18576.4241160284</v>
      </c>
    </row>
    <row r="20" spans="2:10" x14ac:dyDescent="0.3">
      <c r="B20" s="873">
        <v>12</v>
      </c>
      <c r="C20" s="876" t="s">
        <v>1123</v>
      </c>
      <c r="D20" s="875">
        <v>1123</v>
      </c>
      <c r="E20" s="875">
        <v>1123.4695079999999</v>
      </c>
      <c r="F20" s="875" t="s">
        <v>1259</v>
      </c>
      <c r="G20" s="875" t="s">
        <v>1259</v>
      </c>
      <c r="H20" s="875" t="s">
        <v>1259</v>
      </c>
      <c r="I20" s="875" t="s">
        <v>1259</v>
      </c>
      <c r="J20" s="875">
        <v>1123</v>
      </c>
    </row>
    <row r="21" spans="2:10" x14ac:dyDescent="0.3">
      <c r="B21" s="873">
        <v>13</v>
      </c>
      <c r="C21" s="874" t="s">
        <v>1124</v>
      </c>
      <c r="D21" s="875">
        <v>569</v>
      </c>
      <c r="E21" s="875">
        <v>568.85402099999999</v>
      </c>
      <c r="F21" s="875">
        <v>0</v>
      </c>
      <c r="G21" s="875" t="s">
        <v>1259</v>
      </c>
      <c r="H21" s="875" t="s">
        <v>1259</v>
      </c>
      <c r="I21" s="875" t="s">
        <v>1259</v>
      </c>
      <c r="J21" s="875">
        <v>569</v>
      </c>
    </row>
    <row r="22" spans="2:10" x14ac:dyDescent="0.3">
      <c r="B22" s="873">
        <v>14</v>
      </c>
      <c r="C22" s="874" t="s">
        <v>332</v>
      </c>
      <c r="D22" s="875">
        <v>54001</v>
      </c>
      <c r="E22" s="875">
        <v>53102.293041999998</v>
      </c>
      <c r="F22" s="875">
        <v>49564.513099293406</v>
      </c>
      <c r="G22" s="875" t="s">
        <v>1259</v>
      </c>
      <c r="H22" s="875" t="s">
        <v>1259</v>
      </c>
      <c r="I22" s="875" t="s">
        <v>1259</v>
      </c>
      <c r="J22" s="875">
        <v>4436.4869007065936</v>
      </c>
    </row>
    <row r="23" spans="2:10" x14ac:dyDescent="0.3">
      <c r="B23" s="873">
        <v>15</v>
      </c>
      <c r="C23" s="874" t="s">
        <v>1125</v>
      </c>
      <c r="D23" s="875">
        <v>0</v>
      </c>
      <c r="E23" s="875">
        <v>0</v>
      </c>
      <c r="F23" s="875" t="s">
        <v>1259</v>
      </c>
      <c r="G23" s="875" t="s">
        <v>1259</v>
      </c>
      <c r="H23" s="875" t="s">
        <v>1259</v>
      </c>
      <c r="I23" s="875" t="s">
        <v>1259</v>
      </c>
      <c r="J23" s="875">
        <v>0</v>
      </c>
    </row>
    <row r="24" spans="2:10" x14ac:dyDescent="0.3">
      <c r="B24" s="877">
        <v>16</v>
      </c>
      <c r="C24" s="878" t="s">
        <v>1126</v>
      </c>
      <c r="D24" s="879">
        <v>5194313</v>
      </c>
      <c r="E24" s="879">
        <v>5208435.521621</v>
      </c>
      <c r="F24" s="879">
        <v>4185645.0867920653</v>
      </c>
      <c r="G24" s="879">
        <v>72371.343947751011</v>
      </c>
      <c r="H24" s="879">
        <v>0</v>
      </c>
      <c r="I24" s="879">
        <v>0</v>
      </c>
      <c r="J24" s="879">
        <v>1093783.6252202236</v>
      </c>
    </row>
    <row r="25" spans="2:10" ht="28" x14ac:dyDescent="0.3">
      <c r="B25" s="873"/>
      <c r="C25" s="869" t="s">
        <v>1127</v>
      </c>
      <c r="D25" s="870"/>
      <c r="E25" s="871"/>
      <c r="F25" s="871"/>
      <c r="G25" s="871"/>
      <c r="H25" s="871"/>
      <c r="I25" s="871"/>
      <c r="J25" s="872"/>
    </row>
    <row r="26" spans="2:10" x14ac:dyDescent="0.3">
      <c r="B26" s="873">
        <v>1</v>
      </c>
      <c r="C26" s="652" t="s">
        <v>1128</v>
      </c>
      <c r="D26" s="875">
        <v>680711</v>
      </c>
      <c r="E26" s="875">
        <v>0</v>
      </c>
      <c r="F26" s="875">
        <v>37820.979214207604</v>
      </c>
      <c r="G26" s="875" t="s">
        <v>1259</v>
      </c>
      <c r="H26" s="875" t="s">
        <v>1259</v>
      </c>
      <c r="I26" s="875" t="s">
        <v>1259</v>
      </c>
      <c r="J26" s="875">
        <v>642890.02078579238</v>
      </c>
    </row>
    <row r="27" spans="2:10" x14ac:dyDescent="0.3">
      <c r="B27" s="873">
        <v>2</v>
      </c>
      <c r="C27" s="652" t="s">
        <v>1129</v>
      </c>
      <c r="D27" s="875">
        <v>3209794</v>
      </c>
      <c r="E27" s="875">
        <v>3966565.7215029998</v>
      </c>
      <c r="F27" s="875">
        <v>209931.25540274702</v>
      </c>
      <c r="G27" s="875" t="s">
        <v>1259</v>
      </c>
      <c r="H27" s="875" t="s">
        <v>1259</v>
      </c>
      <c r="I27" s="875" t="s">
        <v>1259</v>
      </c>
      <c r="J27" s="875">
        <v>2999862.7445972529</v>
      </c>
    </row>
    <row r="28" spans="2:10" x14ac:dyDescent="0.3">
      <c r="B28" s="873">
        <v>3</v>
      </c>
      <c r="C28" s="652" t="s">
        <v>1130</v>
      </c>
      <c r="D28" s="875">
        <v>473998</v>
      </c>
      <c r="E28" s="875">
        <v>473997.80009099998</v>
      </c>
      <c r="F28" s="875" t="s">
        <v>1259</v>
      </c>
      <c r="G28" s="875" t="s">
        <v>1259</v>
      </c>
      <c r="H28" s="875" t="s">
        <v>1259</v>
      </c>
      <c r="I28" s="875" t="s">
        <v>1259</v>
      </c>
      <c r="J28" s="875">
        <v>473998</v>
      </c>
    </row>
    <row r="29" spans="2:10" x14ac:dyDescent="0.3">
      <c r="B29" s="873">
        <v>4</v>
      </c>
      <c r="C29" s="652" t="s">
        <v>1131</v>
      </c>
      <c r="D29" s="875">
        <v>201</v>
      </c>
      <c r="E29" s="875">
        <v>200.656644</v>
      </c>
      <c r="F29" s="875" t="s">
        <v>1259</v>
      </c>
      <c r="G29" s="875" t="s">
        <v>1259</v>
      </c>
      <c r="H29" s="875" t="s">
        <v>1259</v>
      </c>
      <c r="I29" s="875" t="s">
        <v>1259</v>
      </c>
      <c r="J29" s="875">
        <v>201</v>
      </c>
    </row>
    <row r="30" spans="2:10" ht="28" x14ac:dyDescent="0.3">
      <c r="B30" s="873">
        <v>5</v>
      </c>
      <c r="C30" s="652" t="s">
        <v>1132</v>
      </c>
      <c r="D30" s="875">
        <v>73562</v>
      </c>
      <c r="E30" s="875">
        <v>75363.984276999996</v>
      </c>
      <c r="F30" s="875" t="s">
        <v>1259</v>
      </c>
      <c r="G30" s="875" t="s">
        <v>1259</v>
      </c>
      <c r="H30" s="875" t="s">
        <v>1259</v>
      </c>
      <c r="I30" s="875" t="s">
        <v>1259</v>
      </c>
      <c r="J30" s="875">
        <v>73562</v>
      </c>
    </row>
    <row r="31" spans="2:10" ht="28" x14ac:dyDescent="0.3">
      <c r="B31" s="873">
        <v>6</v>
      </c>
      <c r="C31" s="652" t="s">
        <v>1133</v>
      </c>
      <c r="D31" s="875">
        <v>134640</v>
      </c>
      <c r="E31" s="875">
        <v>133038.984119</v>
      </c>
      <c r="F31" s="875" t="s">
        <v>1259</v>
      </c>
      <c r="G31" s="875" t="s">
        <v>1259</v>
      </c>
      <c r="H31" s="875" t="s">
        <v>1259</v>
      </c>
      <c r="I31" s="875" t="s">
        <v>1259</v>
      </c>
      <c r="J31" s="875">
        <v>134640</v>
      </c>
    </row>
    <row r="32" spans="2:10" x14ac:dyDescent="0.3">
      <c r="B32" s="873">
        <v>7</v>
      </c>
      <c r="C32" s="652" t="s">
        <v>1134</v>
      </c>
      <c r="D32" s="875">
        <v>15540</v>
      </c>
      <c r="E32" s="875">
        <v>2378.5682059999999</v>
      </c>
      <c r="F32" s="875" t="s">
        <v>1259</v>
      </c>
      <c r="G32" s="875" t="s">
        <v>1259</v>
      </c>
      <c r="H32" s="875" t="s">
        <v>1259</v>
      </c>
      <c r="I32" s="875" t="s">
        <v>1259</v>
      </c>
      <c r="J32" s="875">
        <v>15540</v>
      </c>
    </row>
    <row r="33" spans="2:10" x14ac:dyDescent="0.3">
      <c r="B33" s="873">
        <v>8</v>
      </c>
      <c r="C33" s="880" t="s">
        <v>1135</v>
      </c>
      <c r="D33" s="875">
        <v>432</v>
      </c>
      <c r="E33" s="875">
        <v>1684.5256879999999</v>
      </c>
      <c r="F33" s="875">
        <v>55.848869001799997</v>
      </c>
      <c r="G33" s="875" t="s">
        <v>1259</v>
      </c>
      <c r="H33" s="875" t="s">
        <v>1259</v>
      </c>
      <c r="I33" s="875" t="s">
        <v>1259</v>
      </c>
      <c r="J33" s="875">
        <v>376.15113099820002</v>
      </c>
    </row>
    <row r="34" spans="2:10" x14ac:dyDescent="0.3">
      <c r="B34" s="873">
        <v>9</v>
      </c>
      <c r="C34" s="652" t="s">
        <v>1136</v>
      </c>
      <c r="D34" s="875">
        <v>75</v>
      </c>
      <c r="E34" s="875">
        <v>75.014241999999996</v>
      </c>
      <c r="F34" s="875">
        <v>0</v>
      </c>
      <c r="G34" s="875" t="s">
        <v>1259</v>
      </c>
      <c r="H34" s="875" t="s">
        <v>1259</v>
      </c>
      <c r="I34" s="875" t="s">
        <v>1259</v>
      </c>
      <c r="J34" s="875">
        <v>75</v>
      </c>
    </row>
    <row r="35" spans="2:10" x14ac:dyDescent="0.3">
      <c r="B35" s="873">
        <v>10</v>
      </c>
      <c r="C35" s="652" t="s">
        <v>1137</v>
      </c>
      <c r="D35" s="875">
        <v>64117</v>
      </c>
      <c r="E35" s="875">
        <v>70487.622330999991</v>
      </c>
      <c r="F35" s="875">
        <v>146.720224726</v>
      </c>
      <c r="G35" s="875" t="s">
        <v>1259</v>
      </c>
      <c r="H35" s="875" t="s">
        <v>1259</v>
      </c>
      <c r="I35" s="875" t="s">
        <v>1259</v>
      </c>
      <c r="J35" s="875">
        <v>63970.279775274001</v>
      </c>
    </row>
    <row r="36" spans="2:10" x14ac:dyDescent="0.3">
      <c r="B36" s="873">
        <v>11</v>
      </c>
      <c r="C36" s="652" t="s">
        <v>1472</v>
      </c>
      <c r="D36" s="875">
        <v>55795</v>
      </c>
      <c r="E36" s="875">
        <v>0</v>
      </c>
      <c r="F36" s="875" t="s">
        <v>1259</v>
      </c>
      <c r="G36" s="875">
        <v>0</v>
      </c>
      <c r="H36" s="875">
        <v>0</v>
      </c>
      <c r="I36" s="875">
        <v>0</v>
      </c>
      <c r="J36" s="875">
        <v>55795</v>
      </c>
    </row>
    <row r="37" spans="2:10" x14ac:dyDescent="0.3">
      <c r="B37" s="877">
        <v>12</v>
      </c>
      <c r="C37" s="881" t="s">
        <v>1138</v>
      </c>
      <c r="D37" s="879">
        <v>4708865</v>
      </c>
      <c r="E37" s="879">
        <v>4723792.8771009995</v>
      </c>
      <c r="F37" s="879">
        <v>247954.80371068246</v>
      </c>
      <c r="G37" s="879">
        <v>0</v>
      </c>
      <c r="H37" s="879">
        <v>0</v>
      </c>
      <c r="I37" s="879">
        <v>0</v>
      </c>
      <c r="J37" s="879">
        <v>4460910.1962893177</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scale="53"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topLeftCell="E1" zoomScale="60" zoomScaleNormal="60" zoomScalePageLayoutView="70" workbookViewId="0">
      <selection activeCell="D9" sqref="D9:O19"/>
    </sheetView>
  </sheetViews>
  <sheetFormatPr defaultColWidth="9.1796875" defaultRowHeight="14.5" x14ac:dyDescent="0.35"/>
  <cols>
    <col min="1" max="1" width="9.1796875" style="82"/>
    <col min="2" max="2" width="9.1796875" style="132"/>
    <col min="3" max="3" width="58.26953125" style="82" customWidth="1"/>
    <col min="4" max="4" width="25.453125" style="82" customWidth="1"/>
    <col min="5" max="5" width="26.453125" style="82" customWidth="1"/>
    <col min="6" max="6" width="26.7265625" style="82" customWidth="1"/>
    <col min="7" max="7" width="26.26953125" style="82" customWidth="1"/>
    <col min="8" max="8" width="27" style="82" customWidth="1"/>
    <col min="9" max="9" width="26.26953125" style="82" customWidth="1"/>
    <col min="10" max="10" width="28.1796875" style="82" customWidth="1"/>
    <col min="11" max="11" width="27.7265625" style="82" customWidth="1"/>
    <col min="12" max="12" width="26.7265625" style="82" customWidth="1"/>
    <col min="13" max="13" width="28" style="82" customWidth="1"/>
    <col min="14" max="14" width="27.54296875" style="82" customWidth="1"/>
    <col min="15" max="15" width="28.54296875" style="120" customWidth="1"/>
    <col min="16" max="16384" width="9.1796875" style="82"/>
  </cols>
  <sheetData>
    <row r="1" spans="1:17" ht="15" thickBot="1" x14ac:dyDescent="0.4">
      <c r="A1" s="4"/>
    </row>
    <row r="2" spans="1:17" ht="48" customHeight="1" thickBot="1" x14ac:dyDescent="0.4">
      <c r="C2" s="1115" t="s">
        <v>303</v>
      </c>
      <c r="D2" s="1116"/>
      <c r="E2" s="1116"/>
      <c r="F2" s="1116"/>
      <c r="G2" s="1116"/>
      <c r="H2" s="1116"/>
      <c r="I2" s="1116"/>
      <c r="J2" s="1520"/>
      <c r="K2" s="1520"/>
      <c r="L2" s="1520"/>
      <c r="M2" s="1520"/>
      <c r="N2" s="1520"/>
      <c r="O2" s="1521"/>
    </row>
    <row r="3" spans="1:17" ht="15.5" x14ac:dyDescent="0.35">
      <c r="C3" s="1069" t="s">
        <v>1460</v>
      </c>
    </row>
    <row r="4" spans="1:17" ht="15.5" x14ac:dyDescent="0.35">
      <c r="C4" s="122"/>
    </row>
    <row r="5" spans="1:17" ht="15" thickBot="1" x14ac:dyDescent="0.4">
      <c r="B5" s="133"/>
    </row>
    <row r="6" spans="1:17" ht="20.149999999999999" customHeight="1" x14ac:dyDescent="0.35">
      <c r="B6" s="83"/>
      <c r="C6" s="134"/>
      <c r="D6" s="1528" t="s">
        <v>304</v>
      </c>
      <c r="E6" s="1529"/>
      <c r="F6" s="1529"/>
      <c r="G6" s="1529"/>
      <c r="H6" s="1529"/>
      <c r="I6" s="1529"/>
      <c r="J6" s="1529"/>
      <c r="K6" s="1529"/>
      <c r="L6" s="1529"/>
      <c r="M6" s="1529"/>
      <c r="N6" s="1530"/>
      <c r="O6" s="135"/>
    </row>
    <row r="7" spans="1:17" ht="20.149999999999999" customHeight="1" x14ac:dyDescent="0.35">
      <c r="B7" s="83"/>
      <c r="C7" s="134"/>
      <c r="D7" s="136" t="s">
        <v>234</v>
      </c>
      <c r="E7" s="137" t="s">
        <v>235</v>
      </c>
      <c r="F7" s="137" t="s">
        <v>236</v>
      </c>
      <c r="G7" s="137" t="s">
        <v>237</v>
      </c>
      <c r="H7" s="137" t="s">
        <v>238</v>
      </c>
      <c r="I7" s="137" t="s">
        <v>239</v>
      </c>
      <c r="J7" s="137" t="s">
        <v>240</v>
      </c>
      <c r="K7" s="137" t="s">
        <v>241</v>
      </c>
      <c r="L7" s="137" t="s">
        <v>242</v>
      </c>
      <c r="M7" s="137" t="s">
        <v>243</v>
      </c>
      <c r="N7" s="138" t="s">
        <v>244</v>
      </c>
      <c r="O7" s="139" t="s">
        <v>305</v>
      </c>
    </row>
    <row r="8" spans="1:17" ht="31.5" customHeight="1" thickBot="1" x14ac:dyDescent="0.4">
      <c r="B8" s="140"/>
      <c r="C8" s="134"/>
      <c r="D8" s="141">
        <v>0</v>
      </c>
      <c r="E8" s="142">
        <v>0.02</v>
      </c>
      <c r="F8" s="142">
        <v>0.04</v>
      </c>
      <c r="G8" s="142">
        <v>0.1</v>
      </c>
      <c r="H8" s="142">
        <v>0.2</v>
      </c>
      <c r="I8" s="142">
        <v>0.5</v>
      </c>
      <c r="J8" s="142">
        <v>0.7</v>
      </c>
      <c r="K8" s="142">
        <v>0.75</v>
      </c>
      <c r="L8" s="142">
        <v>1</v>
      </c>
      <c r="M8" s="142">
        <v>1.5</v>
      </c>
      <c r="N8" s="143" t="s">
        <v>306</v>
      </c>
      <c r="O8" s="144" t="s">
        <v>261</v>
      </c>
    </row>
    <row r="9" spans="1:17" ht="15" thickBot="1" x14ac:dyDescent="0.4">
      <c r="B9" s="123">
        <v>1</v>
      </c>
      <c r="C9" s="145" t="s">
        <v>307</v>
      </c>
      <c r="D9" s="124">
        <v>18033.382355470003</v>
      </c>
      <c r="E9" s="124">
        <v>0</v>
      </c>
      <c r="F9" s="124">
        <v>0</v>
      </c>
      <c r="G9" s="124">
        <v>0</v>
      </c>
      <c r="H9" s="124">
        <v>0</v>
      </c>
      <c r="I9" s="124">
        <v>0</v>
      </c>
      <c r="J9" s="124">
        <v>0</v>
      </c>
      <c r="K9" s="124">
        <v>0</v>
      </c>
      <c r="L9" s="124">
        <v>0</v>
      </c>
      <c r="M9" s="124">
        <v>0</v>
      </c>
      <c r="N9" s="124">
        <v>0</v>
      </c>
      <c r="O9" s="124">
        <v>18033.382355470003</v>
      </c>
    </row>
    <row r="10" spans="1:17" ht="15" thickBot="1" x14ac:dyDescent="0.4">
      <c r="B10" s="123">
        <v>2</v>
      </c>
      <c r="C10" s="126" t="s">
        <v>308</v>
      </c>
      <c r="D10" s="124">
        <v>0</v>
      </c>
      <c r="E10" s="124">
        <v>0</v>
      </c>
      <c r="F10" s="124">
        <v>0</v>
      </c>
      <c r="G10" s="124">
        <v>0</v>
      </c>
      <c r="H10" s="124">
        <v>0</v>
      </c>
      <c r="I10" s="124">
        <v>0</v>
      </c>
      <c r="J10" s="124">
        <v>0</v>
      </c>
      <c r="K10" s="124">
        <v>0</v>
      </c>
      <c r="L10" s="124">
        <v>0</v>
      </c>
      <c r="M10" s="124">
        <v>0</v>
      </c>
      <c r="N10" s="124">
        <v>0</v>
      </c>
      <c r="O10" s="124">
        <v>0</v>
      </c>
    </row>
    <row r="11" spans="1:17" ht="15" thickBot="1" x14ac:dyDescent="0.4">
      <c r="B11" s="123">
        <v>3</v>
      </c>
      <c r="C11" s="126" t="s">
        <v>309</v>
      </c>
      <c r="D11" s="124">
        <v>0</v>
      </c>
      <c r="E11" s="124">
        <v>0</v>
      </c>
      <c r="F11" s="124">
        <v>0</v>
      </c>
      <c r="G11" s="124">
        <v>0</v>
      </c>
      <c r="H11" s="124">
        <v>0</v>
      </c>
      <c r="I11" s="124">
        <v>0</v>
      </c>
      <c r="J11" s="124">
        <v>0</v>
      </c>
      <c r="K11" s="124">
        <v>0</v>
      </c>
      <c r="L11" s="124">
        <v>0</v>
      </c>
      <c r="M11" s="124">
        <v>0</v>
      </c>
      <c r="N11" s="124">
        <v>0</v>
      </c>
      <c r="O11" s="124">
        <v>0</v>
      </c>
    </row>
    <row r="12" spans="1:17" ht="15" thickBot="1" x14ac:dyDescent="0.4">
      <c r="B12" s="123">
        <v>4</v>
      </c>
      <c r="C12" s="126" t="s">
        <v>310</v>
      </c>
      <c r="D12" s="124">
        <v>0</v>
      </c>
      <c r="E12" s="124">
        <v>0</v>
      </c>
      <c r="F12" s="124">
        <v>0</v>
      </c>
      <c r="G12" s="124">
        <v>0</v>
      </c>
      <c r="H12" s="124">
        <v>0</v>
      </c>
      <c r="I12" s="124">
        <v>0</v>
      </c>
      <c r="J12" s="124">
        <v>0</v>
      </c>
      <c r="K12" s="124">
        <v>0</v>
      </c>
      <c r="L12" s="124">
        <v>0</v>
      </c>
      <c r="M12" s="124">
        <v>0</v>
      </c>
      <c r="N12" s="124">
        <v>0</v>
      </c>
      <c r="O12" s="124">
        <v>0</v>
      </c>
    </row>
    <row r="13" spans="1:17" ht="15" thickBot="1" x14ac:dyDescent="0.4">
      <c r="B13" s="123">
        <v>5</v>
      </c>
      <c r="C13" s="126" t="s">
        <v>311</v>
      </c>
      <c r="D13" s="124">
        <v>0</v>
      </c>
      <c r="E13" s="124">
        <v>0</v>
      </c>
      <c r="F13" s="124">
        <v>0</v>
      </c>
      <c r="G13" s="124">
        <v>0</v>
      </c>
      <c r="H13" s="124">
        <v>0</v>
      </c>
      <c r="I13" s="124">
        <v>0</v>
      </c>
      <c r="J13" s="124">
        <v>0</v>
      </c>
      <c r="K13" s="124">
        <v>0</v>
      </c>
      <c r="L13" s="124">
        <v>0</v>
      </c>
      <c r="M13" s="124">
        <v>0</v>
      </c>
      <c r="N13" s="124">
        <v>0</v>
      </c>
      <c r="O13" s="124">
        <v>0</v>
      </c>
    </row>
    <row r="14" spans="1:17" ht="15" thickBot="1" x14ac:dyDescent="0.4">
      <c r="B14" s="123">
        <v>6</v>
      </c>
      <c r="C14" s="126" t="s">
        <v>312</v>
      </c>
      <c r="D14" s="124">
        <v>0</v>
      </c>
      <c r="E14" s="124">
        <v>0</v>
      </c>
      <c r="F14" s="124">
        <v>0</v>
      </c>
      <c r="G14" s="124">
        <v>0</v>
      </c>
      <c r="H14" s="124">
        <v>13.285266699999999</v>
      </c>
      <c r="I14" s="124">
        <v>0</v>
      </c>
      <c r="J14" s="124">
        <v>0</v>
      </c>
      <c r="K14" s="124">
        <v>0</v>
      </c>
      <c r="L14" s="124">
        <v>0</v>
      </c>
      <c r="M14" s="124">
        <v>0</v>
      </c>
      <c r="N14" s="124">
        <v>0</v>
      </c>
      <c r="O14" s="124">
        <v>13.285266699999999</v>
      </c>
      <c r="Q14" s="146"/>
    </row>
    <row r="15" spans="1:17" ht="15" thickBot="1" x14ac:dyDescent="0.4">
      <c r="B15" s="123">
        <v>7</v>
      </c>
      <c r="C15" s="126" t="s">
        <v>313</v>
      </c>
      <c r="D15" s="124">
        <v>0</v>
      </c>
      <c r="E15" s="124">
        <v>0</v>
      </c>
      <c r="F15" s="124">
        <v>0</v>
      </c>
      <c r="G15" s="124">
        <v>0</v>
      </c>
      <c r="H15" s="124">
        <v>0</v>
      </c>
      <c r="I15" s="124">
        <v>0</v>
      </c>
      <c r="J15" s="124">
        <v>0</v>
      </c>
      <c r="K15" s="124">
        <v>0</v>
      </c>
      <c r="L15" s="124">
        <v>28787.20020997</v>
      </c>
      <c r="M15" s="124">
        <v>0</v>
      </c>
      <c r="N15" s="124">
        <v>0</v>
      </c>
      <c r="O15" s="124">
        <v>28787.20020997</v>
      </c>
    </row>
    <row r="16" spans="1:17" ht="15" thickBot="1" x14ac:dyDescent="0.4">
      <c r="B16" s="123">
        <v>8</v>
      </c>
      <c r="C16" s="126" t="s">
        <v>314</v>
      </c>
      <c r="D16" s="124">
        <v>0</v>
      </c>
      <c r="E16" s="124">
        <v>0</v>
      </c>
      <c r="F16" s="124">
        <v>0</v>
      </c>
      <c r="G16" s="124">
        <v>0</v>
      </c>
      <c r="H16" s="124">
        <v>0</v>
      </c>
      <c r="I16" s="124">
        <v>0</v>
      </c>
      <c r="J16" s="124">
        <v>0</v>
      </c>
      <c r="K16" s="124">
        <v>0</v>
      </c>
      <c r="L16" s="124">
        <v>0</v>
      </c>
      <c r="M16" s="124">
        <v>0</v>
      </c>
      <c r="N16" s="124">
        <v>0</v>
      </c>
      <c r="O16" s="124">
        <v>0</v>
      </c>
    </row>
    <row r="17" spans="2:15" ht="15" thickBot="1" x14ac:dyDescent="0.4">
      <c r="B17" s="123">
        <v>9</v>
      </c>
      <c r="C17" s="126" t="s">
        <v>315</v>
      </c>
      <c r="D17" s="124">
        <v>0</v>
      </c>
      <c r="E17" s="124">
        <v>0</v>
      </c>
      <c r="F17" s="124">
        <v>0</v>
      </c>
      <c r="G17" s="124">
        <v>0</v>
      </c>
      <c r="H17" s="124">
        <v>0</v>
      </c>
      <c r="I17" s="124">
        <v>0</v>
      </c>
      <c r="J17" s="124">
        <v>0</v>
      </c>
      <c r="K17" s="124">
        <v>0</v>
      </c>
      <c r="L17" s="124">
        <v>0</v>
      </c>
      <c r="M17" s="124">
        <v>0</v>
      </c>
      <c r="N17" s="124">
        <v>0</v>
      </c>
      <c r="O17" s="124">
        <v>0</v>
      </c>
    </row>
    <row r="18" spans="2:15" ht="15" thickBot="1" x14ac:dyDescent="0.4">
      <c r="B18" s="123">
        <v>10</v>
      </c>
      <c r="C18" s="126" t="s">
        <v>316</v>
      </c>
      <c r="D18" s="124">
        <v>0</v>
      </c>
      <c r="E18" s="124">
        <v>0</v>
      </c>
      <c r="F18" s="124">
        <v>0</v>
      </c>
      <c r="G18" s="124">
        <v>0</v>
      </c>
      <c r="H18" s="124">
        <v>0</v>
      </c>
      <c r="I18" s="124">
        <v>0</v>
      </c>
      <c r="J18" s="124">
        <v>0</v>
      </c>
      <c r="K18" s="124">
        <v>0</v>
      </c>
      <c r="L18" s="124">
        <v>0</v>
      </c>
      <c r="M18" s="124">
        <v>0</v>
      </c>
      <c r="N18" s="124">
        <v>0</v>
      </c>
      <c r="O18" s="124">
        <v>0</v>
      </c>
    </row>
    <row r="19" spans="2:15" s="150" customFormat="1" x14ac:dyDescent="0.35">
      <c r="B19" s="147">
        <v>11</v>
      </c>
      <c r="C19" s="148" t="s">
        <v>261</v>
      </c>
      <c r="D19" s="149">
        <v>18033.382355470003</v>
      </c>
      <c r="E19" s="149">
        <v>0</v>
      </c>
      <c r="F19" s="149">
        <v>0</v>
      </c>
      <c r="G19" s="149">
        <v>0</v>
      </c>
      <c r="H19" s="149">
        <v>13.285266699999999</v>
      </c>
      <c r="I19" s="149">
        <v>0</v>
      </c>
      <c r="J19" s="149">
        <v>0</v>
      </c>
      <c r="K19" s="149">
        <v>0</v>
      </c>
      <c r="L19" s="149">
        <v>28787.20020997</v>
      </c>
      <c r="M19" s="149">
        <v>0</v>
      </c>
      <c r="N19" s="149">
        <v>0</v>
      </c>
      <c r="O19" s="149">
        <v>46833.86783214</v>
      </c>
    </row>
  </sheetData>
  <mergeCells count="2">
    <mergeCell ref="C2:O2"/>
    <mergeCell ref="D6:N6"/>
  </mergeCells>
  <pageMargins left="0.70866141732283472" right="0.70866141732283472" top="0.74803149606299213" bottom="0.74803149606299213" header="0.31496062992125984" footer="0.31496062992125984"/>
  <pageSetup scale="23"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60" zoomScaleNormal="60" zoomScalePageLayoutView="80" workbookViewId="0">
      <selection activeCell="D8" sqref="D8:K16"/>
    </sheetView>
  </sheetViews>
  <sheetFormatPr defaultColWidth="9.1796875" defaultRowHeight="14.5" x14ac:dyDescent="0.35"/>
  <cols>
    <col min="1" max="1" width="9.1796875" style="82"/>
    <col min="2" max="2" width="6.26953125" style="82" customWidth="1"/>
    <col min="3" max="3" width="23.81640625" style="82" customWidth="1"/>
    <col min="4" max="4" width="17.26953125" style="82" customWidth="1"/>
    <col min="5" max="5" width="16.54296875" style="82" customWidth="1"/>
    <col min="6" max="6" width="18.453125" style="82" customWidth="1"/>
    <col min="7" max="7" width="17.7265625" style="82" customWidth="1"/>
    <col min="8" max="8" width="19.54296875" style="82" customWidth="1"/>
    <col min="9" max="9" width="21.81640625" style="82" customWidth="1"/>
    <col min="10" max="10" width="20.81640625" style="82" customWidth="1"/>
    <col min="11" max="11" width="24.81640625" style="82" customWidth="1"/>
    <col min="12" max="16384" width="9.1796875" style="82"/>
  </cols>
  <sheetData>
    <row r="1" spans="1:11" ht="15" thickBot="1" x14ac:dyDescent="0.4">
      <c r="A1" s="4"/>
    </row>
    <row r="2" spans="1:11" ht="18" thickBot="1" x14ac:dyDescent="0.4">
      <c r="C2" s="1292" t="s">
        <v>1101</v>
      </c>
      <c r="D2" s="1293"/>
      <c r="E2" s="1293"/>
      <c r="F2" s="1293"/>
      <c r="G2" s="1293"/>
      <c r="H2" s="1294"/>
    </row>
    <row r="3" spans="1:11" ht="25.5" customHeight="1" x14ac:dyDescent="0.35">
      <c r="C3" s="122" t="s">
        <v>1461</v>
      </c>
    </row>
    <row r="4" spans="1:11" ht="15" thickBot="1" x14ac:dyDescent="0.4"/>
    <row r="5" spans="1:11" ht="15" customHeight="1" thickBot="1" x14ac:dyDescent="0.4">
      <c r="C5" s="609">
        <v>45657</v>
      </c>
      <c r="D5" s="1531" t="s">
        <v>1095</v>
      </c>
      <c r="E5" s="1532"/>
      <c r="F5" s="1532"/>
      <c r="G5" s="1533"/>
      <c r="H5" s="1531" t="s">
        <v>1096</v>
      </c>
      <c r="I5" s="1532"/>
      <c r="J5" s="1532"/>
      <c r="K5" s="1533"/>
    </row>
    <row r="6" spans="1:11" ht="21" customHeight="1" thickBot="1" x14ac:dyDescent="0.4">
      <c r="B6" s="120"/>
      <c r="C6" s="1534" t="s">
        <v>112</v>
      </c>
      <c r="D6" s="1531" t="s">
        <v>1097</v>
      </c>
      <c r="E6" s="1533"/>
      <c r="F6" s="1531" t="s">
        <v>1098</v>
      </c>
      <c r="G6" s="1533"/>
      <c r="H6" s="1531" t="s">
        <v>1097</v>
      </c>
      <c r="I6" s="1533"/>
      <c r="J6" s="1531" t="s">
        <v>1098</v>
      </c>
      <c r="K6" s="1533"/>
    </row>
    <row r="7" spans="1:11" ht="15" thickBot="1" x14ac:dyDescent="0.4">
      <c r="B7" s="120"/>
      <c r="C7" s="1535"/>
      <c r="D7" s="372" t="s">
        <v>1099</v>
      </c>
      <c r="E7" s="372" t="s">
        <v>1100</v>
      </c>
      <c r="F7" s="372" t="s">
        <v>1099</v>
      </c>
      <c r="G7" s="372" t="s">
        <v>1100</v>
      </c>
      <c r="H7" s="372" t="s">
        <v>1099</v>
      </c>
      <c r="I7" s="372" t="s">
        <v>1100</v>
      </c>
      <c r="J7" s="372" t="s">
        <v>1099</v>
      </c>
      <c r="K7" s="372" t="s">
        <v>1100</v>
      </c>
    </row>
    <row r="8" spans="1:11" ht="39" customHeight="1" x14ac:dyDescent="0.35">
      <c r="B8" s="610"/>
      <c r="C8" s="611" t="s">
        <v>717</v>
      </c>
      <c r="D8" s="182">
        <v>0</v>
      </c>
      <c r="E8" s="182">
        <v>0</v>
      </c>
      <c r="F8" s="182">
        <v>0</v>
      </c>
      <c r="G8" s="182">
        <v>37807.644776070003</v>
      </c>
      <c r="H8" s="182">
        <v>0</v>
      </c>
      <c r="I8" s="182">
        <v>0</v>
      </c>
      <c r="J8" s="182">
        <v>0</v>
      </c>
      <c r="K8" s="182">
        <v>0</v>
      </c>
    </row>
    <row r="9" spans="1:11" ht="45.75" customHeight="1" x14ac:dyDescent="0.35">
      <c r="B9" s="610"/>
      <c r="C9" s="612" t="s">
        <v>718</v>
      </c>
      <c r="D9" s="185">
        <v>0</v>
      </c>
      <c r="E9" s="185">
        <v>0</v>
      </c>
      <c r="F9" s="185">
        <v>0</v>
      </c>
      <c r="G9" s="185">
        <v>44043.162325869998</v>
      </c>
      <c r="H9" s="185">
        <v>0</v>
      </c>
      <c r="I9" s="185">
        <v>0</v>
      </c>
      <c r="J9" s="185">
        <v>0</v>
      </c>
      <c r="K9" s="185">
        <v>0</v>
      </c>
    </row>
    <row r="10" spans="1:11" x14ac:dyDescent="0.35">
      <c r="B10" s="610"/>
      <c r="C10" s="612" t="s">
        <v>719</v>
      </c>
      <c r="D10" s="185">
        <v>0</v>
      </c>
      <c r="E10" s="185">
        <v>0</v>
      </c>
      <c r="F10" s="185">
        <v>0</v>
      </c>
      <c r="G10" s="185">
        <v>0</v>
      </c>
      <c r="H10" s="185">
        <v>0</v>
      </c>
      <c r="I10" s="185">
        <v>200.17850390999999</v>
      </c>
      <c r="J10" s="185">
        <v>0</v>
      </c>
      <c r="K10" s="185">
        <v>200.17850390999999</v>
      </c>
    </row>
    <row r="11" spans="1:11" x14ac:dyDescent="0.35">
      <c r="B11" s="610"/>
      <c r="C11" s="612" t="s">
        <v>720</v>
      </c>
      <c r="D11" s="185">
        <v>0</v>
      </c>
      <c r="E11" s="185">
        <v>0</v>
      </c>
      <c r="F11" s="185">
        <v>0</v>
      </c>
      <c r="G11" s="185">
        <v>0</v>
      </c>
      <c r="H11" s="185">
        <v>0</v>
      </c>
      <c r="I11" s="185">
        <v>83444.460670330009</v>
      </c>
      <c r="J11" s="185">
        <v>0</v>
      </c>
      <c r="K11" s="185">
        <v>83444.460670330009</v>
      </c>
    </row>
    <row r="12" spans="1:11" ht="25" x14ac:dyDescent="0.35">
      <c r="B12" s="610"/>
      <c r="C12" s="612" t="s">
        <v>721</v>
      </c>
      <c r="D12" s="185">
        <v>0</v>
      </c>
      <c r="E12" s="185">
        <v>0</v>
      </c>
      <c r="F12" s="185">
        <v>0</v>
      </c>
      <c r="G12" s="185">
        <v>0</v>
      </c>
      <c r="H12" s="185">
        <v>0</v>
      </c>
      <c r="I12" s="185">
        <v>0</v>
      </c>
      <c r="J12" s="185">
        <v>0</v>
      </c>
      <c r="K12" s="185">
        <v>0</v>
      </c>
    </row>
    <row r="13" spans="1:11" x14ac:dyDescent="0.35">
      <c r="B13" s="610"/>
      <c r="C13" s="612" t="s">
        <v>722</v>
      </c>
      <c r="D13" s="185">
        <v>0</v>
      </c>
      <c r="E13" s="185">
        <v>0</v>
      </c>
      <c r="F13" s="185">
        <v>0</v>
      </c>
      <c r="G13" s="185">
        <v>0</v>
      </c>
      <c r="H13" s="185">
        <v>0</v>
      </c>
      <c r="I13" s="185">
        <v>0</v>
      </c>
      <c r="J13" s="185">
        <v>0</v>
      </c>
      <c r="K13" s="185">
        <v>0</v>
      </c>
    </row>
    <row r="14" spans="1:11" ht="25" x14ac:dyDescent="0.35">
      <c r="B14" s="610"/>
      <c r="C14" s="612" t="s">
        <v>723</v>
      </c>
      <c r="D14" s="185">
        <v>0</v>
      </c>
      <c r="E14" s="185">
        <v>0</v>
      </c>
      <c r="F14" s="185">
        <v>0</v>
      </c>
      <c r="G14" s="185">
        <v>0</v>
      </c>
      <c r="H14" s="185">
        <v>0</v>
      </c>
      <c r="I14" s="185">
        <v>0</v>
      </c>
      <c r="J14" s="185">
        <v>0</v>
      </c>
      <c r="K14" s="185">
        <v>0</v>
      </c>
    </row>
    <row r="15" spans="1:11" ht="15" thickBot="1" x14ac:dyDescent="0.4">
      <c r="B15" s="610"/>
      <c r="C15" s="613" t="s">
        <v>724</v>
      </c>
      <c r="D15" s="189">
        <v>0</v>
      </c>
      <c r="E15" s="189">
        <v>0</v>
      </c>
      <c r="F15" s="189">
        <v>0</v>
      </c>
      <c r="G15" s="189">
        <v>0</v>
      </c>
      <c r="H15" s="189">
        <v>0</v>
      </c>
      <c r="I15" s="189">
        <v>0</v>
      </c>
      <c r="J15" s="189">
        <v>0</v>
      </c>
      <c r="K15" s="189">
        <v>0</v>
      </c>
    </row>
    <row r="16" spans="1:11" ht="15" thickBot="1" x14ac:dyDescent="0.4">
      <c r="B16" s="117"/>
      <c r="C16" s="614" t="s">
        <v>261</v>
      </c>
      <c r="D16" s="615">
        <v>0</v>
      </c>
      <c r="E16" s="615">
        <v>0</v>
      </c>
      <c r="F16" s="615">
        <v>0</v>
      </c>
      <c r="G16" s="615">
        <v>81850.807101940009</v>
      </c>
      <c r="H16" s="615">
        <v>0</v>
      </c>
      <c r="I16" s="615">
        <v>83644.639174240001</v>
      </c>
      <c r="J16" s="615">
        <v>0</v>
      </c>
      <c r="K16" s="615">
        <v>83644.639174240001</v>
      </c>
    </row>
    <row r="17" spans="3:14" x14ac:dyDescent="0.35">
      <c r="C17" s="121"/>
      <c r="D17" s="121"/>
      <c r="E17" s="121"/>
      <c r="F17" s="121"/>
      <c r="G17" s="121"/>
      <c r="H17" s="121"/>
      <c r="I17" s="121"/>
      <c r="J17" s="121"/>
      <c r="K17" s="121"/>
    </row>
    <row r="18" spans="3:14" x14ac:dyDescent="0.35">
      <c r="N18" s="146"/>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50"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zoomScale="60" zoomScaleNormal="60" workbookViewId="0">
      <selection activeCell="D9" sqref="D9:D18"/>
    </sheetView>
  </sheetViews>
  <sheetFormatPr defaultColWidth="16.453125" defaultRowHeight="14.5" x14ac:dyDescent="0.35"/>
  <cols>
    <col min="1" max="2" width="16.453125" style="82"/>
    <col min="3" max="3" width="32.54296875" style="82" customWidth="1"/>
    <col min="4" max="4" width="21.1796875" style="82" customWidth="1"/>
    <col min="5" max="5" width="64.26953125" style="82" customWidth="1"/>
    <col min="6" max="16384" width="16.453125" style="82"/>
  </cols>
  <sheetData>
    <row r="1" spans="1:4" ht="15" thickBot="1" x14ac:dyDescent="0.4">
      <c r="A1" s="4"/>
    </row>
    <row r="2" spans="1:4" ht="15.5" thickBot="1" x14ac:dyDescent="0.4">
      <c r="B2" s="1118" t="s">
        <v>895</v>
      </c>
      <c r="C2" s="1119"/>
      <c r="D2" s="1120"/>
    </row>
    <row r="3" spans="1:4" x14ac:dyDescent="0.35">
      <c r="B3" s="150" t="s">
        <v>1462</v>
      </c>
    </row>
    <row r="7" spans="1:4" ht="25" x14ac:dyDescent="0.35">
      <c r="B7" s="738"/>
      <c r="C7" s="739" t="s">
        <v>112</v>
      </c>
      <c r="D7" s="740" t="s">
        <v>728</v>
      </c>
    </row>
    <row r="8" spans="1:4" x14ac:dyDescent="0.35">
      <c r="B8" s="738"/>
      <c r="C8" s="741" t="s">
        <v>896</v>
      </c>
      <c r="D8" s="742"/>
    </row>
    <row r="9" spans="1:4" x14ac:dyDescent="0.35">
      <c r="B9" s="743">
        <v>1</v>
      </c>
      <c r="C9" s="744" t="s">
        <v>897</v>
      </c>
      <c r="D9" s="745">
        <v>11686.518388</v>
      </c>
    </row>
    <row r="10" spans="1:4" x14ac:dyDescent="0.35">
      <c r="B10" s="743">
        <v>2</v>
      </c>
      <c r="C10" s="744" t="s">
        <v>898</v>
      </c>
      <c r="D10" s="745">
        <v>5.5500000000000005E-4</v>
      </c>
    </row>
    <row r="11" spans="1:4" x14ac:dyDescent="0.35">
      <c r="B11" s="743">
        <v>3</v>
      </c>
      <c r="C11" s="744" t="s">
        <v>899</v>
      </c>
      <c r="D11" s="745">
        <v>0</v>
      </c>
    </row>
    <row r="12" spans="1:4" x14ac:dyDescent="0.35">
      <c r="B12" s="743">
        <v>4</v>
      </c>
      <c r="C12" s="744" t="s">
        <v>900</v>
      </c>
      <c r="D12" s="745">
        <v>0</v>
      </c>
    </row>
    <row r="13" spans="1:4" x14ac:dyDescent="0.35">
      <c r="B13" s="743"/>
      <c r="C13" s="746" t="s">
        <v>901</v>
      </c>
      <c r="D13" s="747"/>
    </row>
    <row r="14" spans="1:4" x14ac:dyDescent="0.35">
      <c r="B14" s="743">
        <v>5</v>
      </c>
      <c r="C14" s="744" t="s">
        <v>902</v>
      </c>
      <c r="D14" s="745">
        <v>0</v>
      </c>
    </row>
    <row r="15" spans="1:4" x14ac:dyDescent="0.35">
      <c r="B15" s="743">
        <v>6</v>
      </c>
      <c r="C15" s="744" t="s">
        <v>903</v>
      </c>
      <c r="D15" s="745">
        <v>0</v>
      </c>
    </row>
    <row r="16" spans="1:4" x14ac:dyDescent="0.35">
      <c r="B16" s="743">
        <v>7</v>
      </c>
      <c r="C16" s="744" t="s">
        <v>904</v>
      </c>
      <c r="D16" s="745">
        <v>0</v>
      </c>
    </row>
    <row r="17" spans="2:4" x14ac:dyDescent="0.35">
      <c r="B17" s="743">
        <v>8</v>
      </c>
      <c r="C17" s="741" t="s">
        <v>905</v>
      </c>
      <c r="D17" s="745">
        <v>0</v>
      </c>
    </row>
    <row r="18" spans="2:4" x14ac:dyDescent="0.35">
      <c r="B18" s="743">
        <v>9</v>
      </c>
      <c r="C18" s="748" t="s">
        <v>261</v>
      </c>
      <c r="D18" s="749">
        <v>11686.518943000001</v>
      </c>
    </row>
    <row r="20" spans="2:4" x14ac:dyDescent="0.35">
      <c r="D20" s="750"/>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60" zoomScaleNormal="60" workbookViewId="0">
      <selection activeCell="D9" sqref="D9:H13"/>
    </sheetView>
  </sheetViews>
  <sheetFormatPr defaultColWidth="9.1796875" defaultRowHeight="14.5" x14ac:dyDescent="0.35"/>
  <cols>
    <col min="1" max="1" width="15.453125" style="82" bestFit="1" customWidth="1"/>
    <col min="2" max="2" width="2.1796875" style="82" bestFit="1" customWidth="1"/>
    <col min="3" max="3" width="41.54296875" style="82" bestFit="1" customWidth="1"/>
    <col min="4" max="6" width="9.54296875" style="82" bestFit="1" customWidth="1"/>
    <col min="7" max="7" width="15.26953125" style="82" customWidth="1"/>
    <col min="8" max="8" width="14.453125" style="82" customWidth="1"/>
    <col min="9" max="9" width="9.1796875" style="82"/>
    <col min="10" max="10" width="13.1796875" style="117" customWidth="1"/>
    <col min="11" max="16384" width="9.1796875" style="82"/>
  </cols>
  <sheetData>
    <row r="1" spans="1:9" ht="15" thickBot="1" x14ac:dyDescent="0.4">
      <c r="A1" s="4"/>
    </row>
    <row r="2" spans="1:9" s="751" customFormat="1" ht="30.75" customHeight="1" thickBot="1" x14ac:dyDescent="0.3">
      <c r="B2" s="1118" t="s">
        <v>906</v>
      </c>
      <c r="C2" s="1119"/>
      <c r="D2" s="1119"/>
      <c r="E2" s="1119"/>
      <c r="F2" s="1119"/>
      <c r="G2" s="1119"/>
      <c r="H2" s="1120"/>
    </row>
    <row r="3" spans="1:9" s="751" customFormat="1" x14ac:dyDescent="0.25">
      <c r="B3" s="1067" t="s">
        <v>1463</v>
      </c>
    </row>
    <row r="4" spans="1:9" s="751" customFormat="1" x14ac:dyDescent="0.35">
      <c r="B4" s="82"/>
      <c r="D4" s="752"/>
      <c r="E4" s="752"/>
      <c r="F4" s="752"/>
      <c r="G4" s="752"/>
      <c r="H4" s="752"/>
    </row>
    <row r="5" spans="1:9" s="751" customFormat="1" x14ac:dyDescent="0.35">
      <c r="B5" s="82"/>
    </row>
    <row r="6" spans="1:9" s="117" customFormat="1" ht="13.5" customHeight="1" x14ac:dyDescent="0.35">
      <c r="A6" s="82"/>
      <c r="B6" s="1536" t="s">
        <v>907</v>
      </c>
      <c r="C6" s="1536"/>
      <c r="D6" s="753" t="s">
        <v>234</v>
      </c>
      <c r="E6" s="753" t="s">
        <v>235</v>
      </c>
      <c r="F6" s="753" t="s">
        <v>236</v>
      </c>
      <c r="G6" s="753" t="s">
        <v>237</v>
      </c>
      <c r="H6" s="754" t="s">
        <v>238</v>
      </c>
      <c r="I6" s="82"/>
    </row>
    <row r="7" spans="1:9" s="117" customFormat="1" ht="15" customHeight="1" x14ac:dyDescent="0.35">
      <c r="A7" s="82"/>
      <c r="B7" s="1536"/>
      <c r="C7" s="1536"/>
      <c r="D7" s="1536" t="s">
        <v>908</v>
      </c>
      <c r="E7" s="1536"/>
      <c r="F7" s="1536"/>
      <c r="G7" s="1537" t="s">
        <v>909</v>
      </c>
      <c r="H7" s="1537" t="s">
        <v>910</v>
      </c>
      <c r="I7" s="82"/>
    </row>
    <row r="8" spans="1:9" s="117" customFormat="1" ht="15" customHeight="1" x14ac:dyDescent="0.35">
      <c r="A8" s="82"/>
      <c r="B8" s="1536"/>
      <c r="C8" s="1536"/>
      <c r="D8" s="1071">
        <v>2021</v>
      </c>
      <c r="E8" s="1071">
        <v>2022</v>
      </c>
      <c r="F8" s="755">
        <v>2023</v>
      </c>
      <c r="G8" s="1537"/>
      <c r="H8" s="1537"/>
      <c r="I8" s="82"/>
    </row>
    <row r="9" spans="1:9" s="117" customFormat="1" ht="28" x14ac:dyDescent="0.35">
      <c r="A9" s="120"/>
      <c r="B9" s="755">
        <v>1</v>
      </c>
      <c r="C9" s="756" t="s">
        <v>911</v>
      </c>
      <c r="D9" s="757">
        <v>0</v>
      </c>
      <c r="E9" s="757">
        <v>0</v>
      </c>
      <c r="F9" s="757">
        <v>0</v>
      </c>
      <c r="G9" s="757">
        <v>0</v>
      </c>
      <c r="H9" s="757">
        <v>0</v>
      </c>
      <c r="I9" s="82"/>
    </row>
    <row r="10" spans="1:9" s="117" customFormat="1" ht="28" x14ac:dyDescent="0.35">
      <c r="A10" s="82"/>
      <c r="B10" s="755">
        <v>2</v>
      </c>
      <c r="C10" s="758" t="s">
        <v>912</v>
      </c>
      <c r="D10" s="757">
        <v>0</v>
      </c>
      <c r="E10" s="757">
        <v>0</v>
      </c>
      <c r="F10" s="757">
        <v>0</v>
      </c>
      <c r="G10" s="757">
        <v>0</v>
      </c>
      <c r="H10" s="759">
        <v>0</v>
      </c>
      <c r="I10" s="82"/>
    </row>
    <row r="11" spans="1:9" s="117" customFormat="1" x14ac:dyDescent="0.35">
      <c r="A11" s="82"/>
      <c r="B11" s="755">
        <v>3</v>
      </c>
      <c r="C11" s="760" t="s">
        <v>913</v>
      </c>
      <c r="D11" s="757">
        <v>0</v>
      </c>
      <c r="E11" s="757">
        <v>0</v>
      </c>
      <c r="F11" s="757">
        <v>0</v>
      </c>
      <c r="G11" s="761"/>
      <c r="H11" s="762"/>
      <c r="I11" s="82"/>
    </row>
    <row r="12" spans="1:9" s="117" customFormat="1" x14ac:dyDescent="0.35">
      <c r="A12" s="82"/>
      <c r="B12" s="755">
        <v>4</v>
      </c>
      <c r="C12" s="760" t="s">
        <v>914</v>
      </c>
      <c r="D12" s="757">
        <v>0</v>
      </c>
      <c r="E12" s="757">
        <v>0</v>
      </c>
      <c r="F12" s="757">
        <v>0</v>
      </c>
      <c r="G12" s="761"/>
      <c r="H12" s="763"/>
      <c r="I12" s="82"/>
    </row>
    <row r="13" spans="1:9" ht="28" x14ac:dyDescent="0.35">
      <c r="B13" s="764">
        <v>5</v>
      </c>
      <c r="C13" s="756" t="s">
        <v>915</v>
      </c>
      <c r="D13" s="757">
        <v>0</v>
      </c>
      <c r="E13" s="757">
        <v>0</v>
      </c>
      <c r="F13" s="757">
        <v>0</v>
      </c>
      <c r="G13" s="757">
        <v>17035</v>
      </c>
      <c r="H13" s="757">
        <v>212941</v>
      </c>
    </row>
    <row r="17" spans="4:6" x14ac:dyDescent="0.35">
      <c r="D17" s="765"/>
      <c r="E17" s="765"/>
      <c r="F17" s="765"/>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90"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60" zoomScaleNormal="60" workbookViewId="0">
      <selection activeCell="K8" sqref="K8"/>
    </sheetView>
  </sheetViews>
  <sheetFormatPr defaultColWidth="9.1796875" defaultRowHeight="14.5" x14ac:dyDescent="0.35"/>
  <cols>
    <col min="1" max="10" width="9.1796875" style="82"/>
    <col min="11" max="11" width="13.81640625" style="82" bestFit="1" customWidth="1"/>
    <col min="12" max="16384" width="9.1796875" style="82"/>
  </cols>
  <sheetData>
    <row r="1" spans="1:13" ht="15" thickBot="1" x14ac:dyDescent="0.4">
      <c r="A1" s="4"/>
    </row>
    <row r="2" spans="1:13" ht="15" thickBot="1" x14ac:dyDescent="0.4">
      <c r="B2" s="1538" t="s">
        <v>1079</v>
      </c>
      <c r="C2" s="1539"/>
      <c r="D2" s="1539"/>
      <c r="E2" s="1539"/>
      <c r="F2" s="1539"/>
      <c r="G2" s="1539"/>
      <c r="H2" s="1539"/>
      <c r="I2" s="1539"/>
      <c r="J2" s="1539"/>
      <c r="K2" s="1539"/>
      <c r="L2" s="1539"/>
      <c r="M2" s="1540"/>
    </row>
    <row r="3" spans="1:13" x14ac:dyDescent="0.35">
      <c r="B3" s="850" t="s">
        <v>1464</v>
      </c>
      <c r="D3" s="494"/>
      <c r="E3" s="494"/>
      <c r="F3" s="494"/>
      <c r="G3" s="494"/>
      <c r="H3" s="494"/>
      <c r="I3" s="494"/>
      <c r="J3" s="494"/>
      <c r="K3" s="494"/>
      <c r="L3" s="494"/>
      <c r="M3" s="494"/>
    </row>
    <row r="4" spans="1:13" x14ac:dyDescent="0.35">
      <c r="B4" s="851"/>
      <c r="C4" s="494"/>
    </row>
    <row r="5" spans="1:13" x14ac:dyDescent="0.35">
      <c r="B5" s="852"/>
      <c r="C5" s="853"/>
      <c r="D5" s="854" t="s">
        <v>234</v>
      </c>
      <c r="E5" s="854" t="s">
        <v>235</v>
      </c>
      <c r="F5" s="854" t="s">
        <v>236</v>
      </c>
      <c r="G5" s="854" t="s">
        <v>237</v>
      </c>
      <c r="H5" s="854" t="s">
        <v>238</v>
      </c>
      <c r="I5" s="854" t="s">
        <v>1080</v>
      </c>
      <c r="J5" s="854" t="s">
        <v>1081</v>
      </c>
      <c r="K5" s="855" t="s">
        <v>239</v>
      </c>
      <c r="L5" s="854" t="s">
        <v>240</v>
      </c>
      <c r="M5" s="854" t="s">
        <v>241</v>
      </c>
    </row>
    <row r="6" spans="1:13" ht="21.75" customHeight="1" x14ac:dyDescent="0.35">
      <c r="B6" s="852"/>
      <c r="C6" s="853"/>
      <c r="D6" s="1541" t="s">
        <v>1082</v>
      </c>
      <c r="E6" s="1542"/>
      <c r="F6" s="1542"/>
      <c r="G6" s="1542"/>
      <c r="H6" s="1543"/>
      <c r="I6" s="1541" t="s">
        <v>1083</v>
      </c>
      <c r="J6" s="1543"/>
      <c r="K6" s="1544" t="s">
        <v>1084</v>
      </c>
      <c r="L6" s="856"/>
      <c r="M6" s="857"/>
    </row>
    <row r="7" spans="1:13" ht="50" x14ac:dyDescent="0.35">
      <c r="B7" s="852"/>
      <c r="C7" s="858" t="s">
        <v>1085</v>
      </c>
      <c r="D7" s="854" t="s">
        <v>1086</v>
      </c>
      <c r="E7" s="854" t="s">
        <v>1087</v>
      </c>
      <c r="F7" s="854" t="s">
        <v>1088</v>
      </c>
      <c r="G7" s="854" t="s">
        <v>1089</v>
      </c>
      <c r="H7" s="854" t="s">
        <v>900</v>
      </c>
      <c r="I7" s="854" t="s">
        <v>1090</v>
      </c>
      <c r="J7" s="854" t="s">
        <v>1091</v>
      </c>
      <c r="K7" s="1545"/>
      <c r="L7" s="859" t="s">
        <v>1092</v>
      </c>
      <c r="M7" s="859" t="s">
        <v>1093</v>
      </c>
    </row>
    <row r="8" spans="1:13" ht="50" x14ac:dyDescent="0.35">
      <c r="B8" s="860">
        <v>12</v>
      </c>
      <c r="C8" s="858" t="s">
        <v>1094</v>
      </c>
      <c r="D8" s="861"/>
      <c r="E8" s="861"/>
      <c r="F8" s="861"/>
      <c r="G8" s="861"/>
      <c r="H8" s="861"/>
      <c r="I8" s="861"/>
      <c r="J8" s="861"/>
      <c r="K8" s="862">
        <v>879.74335143472001</v>
      </c>
      <c r="L8" s="860"/>
      <c r="M8" s="860"/>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scale="8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60" zoomScaleNormal="60" workbookViewId="0">
      <pane xSplit="4" ySplit="6" topLeftCell="E7" activePane="bottomRight" state="frozen"/>
      <selection activeCell="C5" sqref="C5"/>
      <selection pane="topRight" activeCell="C5" sqref="C5"/>
      <selection pane="bottomLeft" activeCell="C5" sqref="C5"/>
      <selection pane="bottomRight" activeCell="F18" sqref="F18"/>
    </sheetView>
  </sheetViews>
  <sheetFormatPr defaultColWidth="9.1796875" defaultRowHeight="14" x14ac:dyDescent="0.3"/>
  <cols>
    <col min="1" max="1" width="9.1796875" style="928"/>
    <col min="2" max="2" width="11.54296875" style="928" customWidth="1"/>
    <col min="3" max="3" width="9.81640625" style="928" customWidth="1"/>
    <col min="4" max="4" width="54.26953125" style="928" customWidth="1"/>
    <col min="5" max="8" width="19.54296875" style="928" customWidth="1"/>
    <col min="9" max="16384" width="9.1796875" style="928"/>
  </cols>
  <sheetData>
    <row r="1" spans="1:8" ht="14.5" thickBot="1" x14ac:dyDescent="0.35"/>
    <row r="2" spans="1:8" ht="14.5" thickBot="1" x14ac:dyDescent="0.35">
      <c r="A2" s="926"/>
      <c r="B2" s="1555" t="s">
        <v>1162</v>
      </c>
      <c r="C2" s="1556"/>
      <c r="D2" s="1556"/>
      <c r="E2" s="1556"/>
      <c r="F2" s="1556"/>
      <c r="G2" s="1556"/>
      <c r="H2" s="1557"/>
    </row>
    <row r="3" spans="1:8" x14ac:dyDescent="0.3">
      <c r="A3" s="926"/>
      <c r="B3" s="1072" t="s">
        <v>1466</v>
      </c>
      <c r="C3" s="926"/>
      <c r="D3" s="926"/>
      <c r="E3" s="926"/>
      <c r="F3" s="926"/>
      <c r="G3" s="926"/>
      <c r="H3" s="926"/>
    </row>
    <row r="4" spans="1:8" x14ac:dyDescent="0.3">
      <c r="A4" s="926"/>
      <c r="B4" s="926"/>
      <c r="C4" s="926"/>
      <c r="D4" s="926"/>
      <c r="E4" s="926"/>
      <c r="F4" s="926"/>
      <c r="G4" s="926"/>
      <c r="H4" s="926"/>
    </row>
    <row r="5" spans="1:8" x14ac:dyDescent="0.3">
      <c r="A5" s="926"/>
      <c r="B5" s="926"/>
      <c r="C5" s="926"/>
      <c r="D5" s="926"/>
      <c r="E5" s="929" t="s">
        <v>234</v>
      </c>
      <c r="F5" s="929" t="s">
        <v>235</v>
      </c>
      <c r="G5" s="929" t="s">
        <v>236</v>
      </c>
      <c r="H5" s="929" t="s">
        <v>237</v>
      </c>
    </row>
    <row r="6" spans="1:8" ht="28" x14ac:dyDescent="0.3">
      <c r="A6" s="926"/>
      <c r="B6" s="1546" t="s">
        <v>1163</v>
      </c>
      <c r="C6" s="1546"/>
      <c r="D6" s="1546"/>
      <c r="E6" s="930" t="s">
        <v>1164</v>
      </c>
      <c r="F6" s="930" t="s">
        <v>1165</v>
      </c>
      <c r="G6" s="930" t="s">
        <v>1166</v>
      </c>
      <c r="H6" s="930" t="s">
        <v>1167</v>
      </c>
    </row>
    <row r="7" spans="1:8" x14ac:dyDescent="0.3">
      <c r="A7" s="929">
        <v>1</v>
      </c>
      <c r="B7" s="1547" t="s">
        <v>1168</v>
      </c>
      <c r="C7" s="1548"/>
      <c r="D7" s="931" t="s">
        <v>1169</v>
      </c>
      <c r="E7" s="932">
        <v>5</v>
      </c>
      <c r="F7" s="932">
        <v>7</v>
      </c>
      <c r="G7" s="932">
        <v>0</v>
      </c>
      <c r="H7" s="932">
        <v>59</v>
      </c>
    </row>
    <row r="8" spans="1:8" x14ac:dyDescent="0.3">
      <c r="A8" s="929">
        <v>2</v>
      </c>
      <c r="B8" s="1549"/>
      <c r="C8" s="1550"/>
      <c r="D8" s="931" t="s">
        <v>1170</v>
      </c>
      <c r="E8" s="932">
        <v>11.821275</v>
      </c>
      <c r="F8" s="932">
        <v>540.10811635772495</v>
      </c>
      <c r="G8" s="932">
        <v>0</v>
      </c>
      <c r="H8" s="932">
        <v>1622.4908422360418</v>
      </c>
    </row>
    <row r="9" spans="1:8" x14ac:dyDescent="0.3">
      <c r="A9" s="929">
        <v>3</v>
      </c>
      <c r="B9" s="1549"/>
      <c r="C9" s="1550"/>
      <c r="D9" s="934" t="s">
        <v>1171</v>
      </c>
      <c r="E9" s="932">
        <v>11.821275</v>
      </c>
      <c r="F9" s="932">
        <v>540.10811635772495</v>
      </c>
      <c r="G9" s="932">
        <v>0</v>
      </c>
      <c r="H9" s="932">
        <v>1622.4908422360418</v>
      </c>
    </row>
    <row r="10" spans="1:8" x14ac:dyDescent="0.3">
      <c r="A10" s="929">
        <v>4</v>
      </c>
      <c r="B10" s="1549"/>
      <c r="C10" s="1550"/>
      <c r="D10" s="934" t="s">
        <v>1172</v>
      </c>
      <c r="E10" s="935">
        <v>0</v>
      </c>
      <c r="F10" s="935">
        <v>0</v>
      </c>
      <c r="G10" s="935">
        <v>0</v>
      </c>
      <c r="H10" s="935">
        <v>0</v>
      </c>
    </row>
    <row r="11" spans="1:8" ht="28" x14ac:dyDescent="0.3">
      <c r="A11" s="929" t="s">
        <v>1173</v>
      </c>
      <c r="B11" s="1549"/>
      <c r="C11" s="1550"/>
      <c r="D11" s="936" t="s">
        <v>1174</v>
      </c>
      <c r="E11" s="937">
        <v>0</v>
      </c>
      <c r="F11" s="937">
        <v>0</v>
      </c>
      <c r="G11" s="937">
        <v>0</v>
      </c>
      <c r="H11" s="937">
        <v>0</v>
      </c>
    </row>
    <row r="12" spans="1:8" ht="28" x14ac:dyDescent="0.3">
      <c r="A12" s="929">
        <v>5</v>
      </c>
      <c r="B12" s="1549"/>
      <c r="C12" s="1550"/>
      <c r="D12" s="936" t="s">
        <v>1175</v>
      </c>
      <c r="E12" s="937">
        <v>0</v>
      </c>
      <c r="F12" s="937">
        <v>0</v>
      </c>
      <c r="G12" s="937">
        <v>0</v>
      </c>
      <c r="H12" s="937">
        <v>0</v>
      </c>
    </row>
    <row r="13" spans="1:8" x14ac:dyDescent="0.3">
      <c r="A13" s="929" t="s">
        <v>1176</v>
      </c>
      <c r="B13" s="1549"/>
      <c r="C13" s="1550"/>
      <c r="D13" s="934" t="s">
        <v>1177</v>
      </c>
      <c r="E13" s="937">
        <v>0</v>
      </c>
      <c r="F13" s="937">
        <v>0</v>
      </c>
      <c r="G13" s="937">
        <v>0</v>
      </c>
      <c r="H13" s="937">
        <v>0</v>
      </c>
    </row>
    <row r="14" spans="1:8" x14ac:dyDescent="0.3">
      <c r="A14" s="929">
        <v>6</v>
      </c>
      <c r="B14" s="1549"/>
      <c r="C14" s="1550"/>
      <c r="D14" s="934" t="s">
        <v>1172</v>
      </c>
      <c r="E14" s="935">
        <v>0</v>
      </c>
      <c r="F14" s="935">
        <v>0</v>
      </c>
      <c r="G14" s="935">
        <v>0</v>
      </c>
      <c r="H14" s="935">
        <v>0</v>
      </c>
    </row>
    <row r="15" spans="1:8" x14ac:dyDescent="0.3">
      <c r="A15" s="929">
        <v>7</v>
      </c>
      <c r="B15" s="1549"/>
      <c r="C15" s="1550"/>
      <c r="D15" s="934" t="s">
        <v>1178</v>
      </c>
      <c r="E15" s="937">
        <v>0</v>
      </c>
      <c r="F15" s="937">
        <v>0</v>
      </c>
      <c r="G15" s="937">
        <v>0</v>
      </c>
      <c r="H15" s="937">
        <v>0</v>
      </c>
    </row>
    <row r="16" spans="1:8" x14ac:dyDescent="0.3">
      <c r="A16" s="929">
        <v>8</v>
      </c>
      <c r="B16" s="1551"/>
      <c r="C16" s="1552"/>
      <c r="D16" s="934" t="s">
        <v>1172</v>
      </c>
      <c r="E16" s="935">
        <v>0</v>
      </c>
      <c r="F16" s="935">
        <v>0</v>
      </c>
      <c r="G16" s="935">
        <v>0</v>
      </c>
      <c r="H16" s="935">
        <v>0</v>
      </c>
    </row>
    <row r="17" spans="1:8" x14ac:dyDescent="0.3">
      <c r="A17" s="929">
        <v>9</v>
      </c>
      <c r="B17" s="1553" t="s">
        <v>1179</v>
      </c>
      <c r="C17" s="1553"/>
      <c r="D17" s="931" t="s">
        <v>1169</v>
      </c>
      <c r="E17" s="932">
        <v>5</v>
      </c>
      <c r="F17" s="932">
        <v>7</v>
      </c>
      <c r="G17" s="932">
        <v>0</v>
      </c>
      <c r="H17" s="932">
        <v>59</v>
      </c>
    </row>
    <row r="18" spans="1:8" x14ac:dyDescent="0.3">
      <c r="A18" s="929">
        <v>10</v>
      </c>
      <c r="B18" s="1553"/>
      <c r="C18" s="1553"/>
      <c r="D18" s="931" t="s">
        <v>1180</v>
      </c>
      <c r="E18" s="932">
        <v>0</v>
      </c>
      <c r="F18" s="932">
        <v>636.11009962999992</v>
      </c>
      <c r="G18" s="932">
        <v>0</v>
      </c>
      <c r="H18" s="932">
        <v>402.82120799999996</v>
      </c>
    </row>
    <row r="19" spans="1:8" x14ac:dyDescent="0.3">
      <c r="A19" s="929">
        <v>11</v>
      </c>
      <c r="B19" s="1553"/>
      <c r="C19" s="1553"/>
      <c r="D19" s="934" t="s">
        <v>1171</v>
      </c>
      <c r="E19" s="932">
        <v>0</v>
      </c>
      <c r="F19" s="932">
        <v>184.83405385200001</v>
      </c>
      <c r="G19" s="932">
        <v>0</v>
      </c>
      <c r="H19" s="932">
        <v>386.81169599999998</v>
      </c>
    </row>
    <row r="20" spans="1:8" x14ac:dyDescent="0.3">
      <c r="A20" s="929">
        <v>12</v>
      </c>
      <c r="B20" s="1553"/>
      <c r="C20" s="1553"/>
      <c r="D20" s="938" t="s">
        <v>1181</v>
      </c>
      <c r="E20" s="932">
        <v>0</v>
      </c>
      <c r="F20" s="932">
        <v>82.452420212499987</v>
      </c>
      <c r="G20" s="932">
        <v>0</v>
      </c>
      <c r="H20" s="932">
        <v>4.3162900000000004</v>
      </c>
    </row>
    <row r="21" spans="1:8" ht="28" x14ac:dyDescent="0.3">
      <c r="A21" s="929" t="s">
        <v>1182</v>
      </c>
      <c r="B21" s="1553"/>
      <c r="C21" s="1553"/>
      <c r="D21" s="936" t="s">
        <v>1174</v>
      </c>
      <c r="E21" s="932">
        <v>0</v>
      </c>
      <c r="F21" s="932">
        <v>451.27604577799991</v>
      </c>
      <c r="G21" s="932">
        <v>0</v>
      </c>
      <c r="H21" s="932">
        <v>16.009512000000001</v>
      </c>
    </row>
    <row r="22" spans="1:8" x14ac:dyDescent="0.3">
      <c r="A22" s="929" t="s">
        <v>1183</v>
      </c>
      <c r="B22" s="1553"/>
      <c r="C22" s="1553"/>
      <c r="D22" s="938" t="s">
        <v>1181</v>
      </c>
      <c r="E22" s="932">
        <v>0</v>
      </c>
      <c r="F22" s="932">
        <v>451.27604577799991</v>
      </c>
      <c r="G22" s="932">
        <v>0</v>
      </c>
      <c r="H22" s="932">
        <v>16.009512000000001</v>
      </c>
    </row>
    <row r="23" spans="1:8" ht="28" x14ac:dyDescent="0.3">
      <c r="A23" s="929" t="s">
        <v>1184</v>
      </c>
      <c r="B23" s="1553"/>
      <c r="C23" s="1553"/>
      <c r="D23" s="936" t="s">
        <v>1175</v>
      </c>
      <c r="E23" s="937">
        <v>0</v>
      </c>
      <c r="F23" s="937">
        <v>0</v>
      </c>
      <c r="G23" s="937">
        <v>0</v>
      </c>
      <c r="H23" s="932">
        <v>0</v>
      </c>
    </row>
    <row r="24" spans="1:8" x14ac:dyDescent="0.3">
      <c r="A24" s="929" t="s">
        <v>1185</v>
      </c>
      <c r="B24" s="1553"/>
      <c r="C24" s="1553"/>
      <c r="D24" s="938" t="s">
        <v>1181</v>
      </c>
      <c r="E24" s="937">
        <v>0</v>
      </c>
      <c r="F24" s="937">
        <v>0</v>
      </c>
      <c r="G24" s="937">
        <v>0</v>
      </c>
      <c r="H24" s="932">
        <v>0</v>
      </c>
    </row>
    <row r="25" spans="1:8" x14ac:dyDescent="0.3">
      <c r="A25" s="929" t="s">
        <v>1186</v>
      </c>
      <c r="B25" s="1553"/>
      <c r="C25" s="1553"/>
      <c r="D25" s="934" t="s">
        <v>1177</v>
      </c>
      <c r="E25" s="937">
        <v>0</v>
      </c>
      <c r="F25" s="937">
        <v>0</v>
      </c>
      <c r="G25" s="937">
        <v>0</v>
      </c>
      <c r="H25" s="937">
        <v>0</v>
      </c>
    </row>
    <row r="26" spans="1:8" x14ac:dyDescent="0.3">
      <c r="A26" s="929" t="s">
        <v>1187</v>
      </c>
      <c r="B26" s="1553"/>
      <c r="C26" s="1553"/>
      <c r="D26" s="938" t="s">
        <v>1181</v>
      </c>
      <c r="E26" s="937">
        <v>0</v>
      </c>
      <c r="F26" s="937">
        <v>0</v>
      </c>
      <c r="G26" s="937">
        <v>0</v>
      </c>
      <c r="H26" s="937">
        <v>0</v>
      </c>
    </row>
    <row r="27" spans="1:8" x14ac:dyDescent="0.3">
      <c r="A27" s="929">
        <v>15</v>
      </c>
      <c r="B27" s="1553"/>
      <c r="C27" s="1553"/>
      <c r="D27" s="934" t="s">
        <v>1178</v>
      </c>
      <c r="E27" s="937">
        <v>0</v>
      </c>
      <c r="F27" s="937">
        <v>0</v>
      </c>
      <c r="G27" s="937">
        <v>0</v>
      </c>
      <c r="H27" s="937">
        <v>0</v>
      </c>
    </row>
    <row r="28" spans="1:8" x14ac:dyDescent="0.3">
      <c r="A28" s="929">
        <v>16</v>
      </c>
      <c r="B28" s="1553"/>
      <c r="C28" s="1553"/>
      <c r="D28" s="938" t="s">
        <v>1181</v>
      </c>
      <c r="E28" s="937">
        <v>0</v>
      </c>
      <c r="F28" s="937">
        <v>0</v>
      </c>
      <c r="G28" s="937">
        <v>0</v>
      </c>
      <c r="H28" s="937">
        <v>0</v>
      </c>
    </row>
    <row r="29" spans="1:8" x14ac:dyDescent="0.3">
      <c r="A29" s="929">
        <v>17</v>
      </c>
      <c r="B29" s="1554" t="s">
        <v>1188</v>
      </c>
      <c r="C29" s="1554"/>
      <c r="D29" s="1554"/>
      <c r="E29" s="932">
        <v>11.821275</v>
      </c>
      <c r="F29" s="932">
        <v>1176.2182159877248</v>
      </c>
      <c r="G29" s="932">
        <v>0</v>
      </c>
      <c r="H29" s="932">
        <v>2025.3120502360416</v>
      </c>
    </row>
    <row r="32" spans="1:8" x14ac:dyDescent="0.3">
      <c r="B32" s="939"/>
    </row>
  </sheetData>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scale="56"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60" zoomScaleNormal="60" workbookViewId="0">
      <pane xSplit="1" ySplit="6" topLeftCell="B7" activePane="bottomRight" state="frozen"/>
      <selection activeCell="C5" sqref="C5"/>
      <selection pane="topRight" activeCell="C5" sqref="C5"/>
      <selection pane="bottomLeft" activeCell="C5" sqref="C5"/>
      <selection pane="bottomRight" activeCell="I12" sqref="I12"/>
    </sheetView>
  </sheetViews>
  <sheetFormatPr defaultColWidth="9.1796875" defaultRowHeight="14" x14ac:dyDescent="0.3"/>
  <cols>
    <col min="1" max="1" width="9.1796875" style="928"/>
    <col min="2" max="3" width="47" style="928" customWidth="1"/>
    <col min="4" max="7" width="16.81640625" style="928" customWidth="1"/>
    <col min="8" max="16384" width="9.1796875" style="928"/>
  </cols>
  <sheetData>
    <row r="1" spans="1:7" ht="14.5" thickBot="1" x14ac:dyDescent="0.35"/>
    <row r="2" spans="1:7" ht="14.5" thickBot="1" x14ac:dyDescent="0.35">
      <c r="A2" s="926"/>
      <c r="B2" s="1538" t="s">
        <v>1189</v>
      </c>
      <c r="C2" s="1539"/>
      <c r="D2" s="1539"/>
      <c r="E2" s="1539"/>
      <c r="F2" s="1539"/>
      <c r="G2" s="1540"/>
    </row>
    <row r="3" spans="1:7" x14ac:dyDescent="0.3">
      <c r="A3" s="926"/>
      <c r="B3" s="927" t="s">
        <v>1467</v>
      </c>
      <c r="C3" s="926"/>
      <c r="D3" s="926"/>
      <c r="E3" s="926"/>
      <c r="F3" s="926"/>
      <c r="G3" s="926"/>
    </row>
    <row r="4" spans="1:7" x14ac:dyDescent="0.3">
      <c r="A4" s="926"/>
      <c r="B4" s="926"/>
      <c r="C4" s="926"/>
      <c r="D4" s="926"/>
      <c r="E4" s="926"/>
      <c r="F4" s="926"/>
      <c r="G4" s="926"/>
    </row>
    <row r="5" spans="1:7" x14ac:dyDescent="0.3">
      <c r="A5" s="926"/>
      <c r="B5" s="927"/>
      <c r="C5" s="926"/>
      <c r="D5" s="929" t="s">
        <v>234</v>
      </c>
      <c r="E5" s="929" t="s">
        <v>235</v>
      </c>
      <c r="F5" s="929" t="s">
        <v>236</v>
      </c>
      <c r="G5" s="929" t="s">
        <v>237</v>
      </c>
    </row>
    <row r="6" spans="1:7" ht="28" x14ac:dyDescent="0.3">
      <c r="A6" s="926"/>
      <c r="B6" s="1565" t="s">
        <v>1163</v>
      </c>
      <c r="C6" s="1566"/>
      <c r="D6" s="930" t="s">
        <v>1164</v>
      </c>
      <c r="E6" s="930" t="s">
        <v>1165</v>
      </c>
      <c r="F6" s="930" t="s">
        <v>1166</v>
      </c>
      <c r="G6" s="930" t="s">
        <v>1167</v>
      </c>
    </row>
    <row r="7" spans="1:7" x14ac:dyDescent="0.3">
      <c r="A7" s="929"/>
      <c r="B7" s="1562" t="s">
        <v>1190</v>
      </c>
      <c r="C7" s="1563"/>
      <c r="D7" s="1563"/>
      <c r="E7" s="1563"/>
      <c r="F7" s="1563"/>
      <c r="G7" s="1564"/>
    </row>
    <row r="8" spans="1:7" x14ac:dyDescent="0.3">
      <c r="A8" s="929">
        <v>1</v>
      </c>
      <c r="B8" s="1560" t="s">
        <v>1191</v>
      </c>
      <c r="C8" s="1561"/>
      <c r="D8" s="940">
        <v>0</v>
      </c>
      <c r="E8" s="940">
        <v>0</v>
      </c>
      <c r="F8" s="940">
        <v>0</v>
      </c>
      <c r="G8" s="940">
        <v>0</v>
      </c>
    </row>
    <row r="9" spans="1:7" x14ac:dyDescent="0.3">
      <c r="A9" s="929">
        <v>2</v>
      </c>
      <c r="B9" s="1560" t="s">
        <v>1192</v>
      </c>
      <c r="C9" s="1561"/>
      <c r="D9" s="940">
        <v>0</v>
      </c>
      <c r="E9" s="940">
        <v>0</v>
      </c>
      <c r="F9" s="940">
        <v>0</v>
      </c>
      <c r="G9" s="940">
        <v>0</v>
      </c>
    </row>
    <row r="10" spans="1:7" x14ac:dyDescent="0.3">
      <c r="A10" s="929">
        <v>3</v>
      </c>
      <c r="B10" s="1558" t="s">
        <v>1193</v>
      </c>
      <c r="C10" s="1559"/>
      <c r="D10" s="941">
        <v>0</v>
      </c>
      <c r="E10" s="941">
        <v>0</v>
      </c>
      <c r="F10" s="941">
        <v>0</v>
      </c>
      <c r="G10" s="942">
        <v>0</v>
      </c>
    </row>
    <row r="11" spans="1:7" x14ac:dyDescent="0.3">
      <c r="A11" s="929"/>
      <c r="B11" s="1562" t="s">
        <v>1194</v>
      </c>
      <c r="C11" s="1563"/>
      <c r="D11" s="1563"/>
      <c r="E11" s="1563"/>
      <c r="F11" s="1563"/>
      <c r="G11" s="1564"/>
    </row>
    <row r="12" spans="1:7" x14ac:dyDescent="0.3">
      <c r="A12" s="929">
        <v>4</v>
      </c>
      <c r="B12" s="1560" t="s">
        <v>1195</v>
      </c>
      <c r="C12" s="1561"/>
      <c r="D12" s="940">
        <v>0</v>
      </c>
      <c r="E12" s="940">
        <v>0</v>
      </c>
      <c r="F12" s="940">
        <v>0</v>
      </c>
      <c r="G12" s="940">
        <v>0</v>
      </c>
    </row>
    <row r="13" spans="1:7" x14ac:dyDescent="0.3">
      <c r="A13" s="929">
        <v>5</v>
      </c>
      <c r="B13" s="1560" t="s">
        <v>1196</v>
      </c>
      <c r="C13" s="1561"/>
      <c r="D13" s="940">
        <v>0</v>
      </c>
      <c r="E13" s="940">
        <v>0</v>
      </c>
      <c r="F13" s="940">
        <v>0</v>
      </c>
      <c r="G13" s="940">
        <v>0</v>
      </c>
    </row>
    <row r="14" spans="1:7" x14ac:dyDescent="0.3">
      <c r="A14" s="929"/>
      <c r="B14" s="1562" t="s">
        <v>1197</v>
      </c>
      <c r="C14" s="1563"/>
      <c r="D14" s="1563"/>
      <c r="E14" s="1563"/>
      <c r="F14" s="1563"/>
      <c r="G14" s="1564"/>
    </row>
    <row r="15" spans="1:7" x14ac:dyDescent="0.3">
      <c r="A15" s="929">
        <v>6</v>
      </c>
      <c r="B15" s="1560" t="s">
        <v>1198</v>
      </c>
      <c r="C15" s="1561"/>
      <c r="D15" s="940">
        <v>0</v>
      </c>
      <c r="E15" s="940">
        <v>0</v>
      </c>
      <c r="F15" s="940">
        <v>0</v>
      </c>
      <c r="G15" s="940">
        <v>0</v>
      </c>
    </row>
    <row r="16" spans="1:7" x14ac:dyDescent="0.3">
      <c r="A16" s="929">
        <v>7</v>
      </c>
      <c r="B16" s="1560" t="s">
        <v>1199</v>
      </c>
      <c r="C16" s="1561"/>
      <c r="D16" s="940">
        <v>0</v>
      </c>
      <c r="E16" s="940">
        <v>0</v>
      </c>
      <c r="F16" s="940">
        <v>0</v>
      </c>
      <c r="G16" s="940">
        <v>0</v>
      </c>
    </row>
    <row r="17" spans="1:7" x14ac:dyDescent="0.3">
      <c r="A17" s="929">
        <v>8</v>
      </c>
      <c r="B17" s="1558" t="s">
        <v>1200</v>
      </c>
      <c r="C17" s="1559"/>
      <c r="D17" s="940">
        <v>0</v>
      </c>
      <c r="E17" s="940">
        <v>0</v>
      </c>
      <c r="F17" s="940">
        <v>0</v>
      </c>
      <c r="G17" s="940">
        <v>0</v>
      </c>
    </row>
    <row r="18" spans="1:7" x14ac:dyDescent="0.3">
      <c r="A18" s="929">
        <v>9</v>
      </c>
      <c r="B18" s="1558" t="s">
        <v>1201</v>
      </c>
      <c r="C18" s="1559"/>
      <c r="D18" s="940">
        <v>0</v>
      </c>
      <c r="E18" s="940">
        <v>0</v>
      </c>
      <c r="F18" s="940">
        <v>0</v>
      </c>
      <c r="G18" s="940">
        <v>0</v>
      </c>
    </row>
    <row r="19" spans="1:7" x14ac:dyDescent="0.3">
      <c r="A19" s="929">
        <v>10</v>
      </c>
      <c r="B19" s="1558" t="s">
        <v>1202</v>
      </c>
      <c r="C19" s="1559"/>
      <c r="D19" s="940">
        <v>0</v>
      </c>
      <c r="E19" s="940">
        <v>0</v>
      </c>
      <c r="F19" s="940">
        <v>0</v>
      </c>
      <c r="G19" s="940">
        <v>0</v>
      </c>
    </row>
    <row r="20" spans="1:7" x14ac:dyDescent="0.3">
      <c r="A20" s="929">
        <v>11</v>
      </c>
      <c r="B20" s="1558" t="s">
        <v>1203</v>
      </c>
      <c r="C20" s="1559"/>
      <c r="D20" s="940">
        <v>0</v>
      </c>
      <c r="E20" s="940">
        <v>0</v>
      </c>
      <c r="F20" s="940">
        <v>0</v>
      </c>
      <c r="G20" s="940">
        <v>0</v>
      </c>
    </row>
  </sheetData>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scale="54"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60" zoomScaleNormal="60" workbookViewId="0">
      <pane xSplit="2" ySplit="6" topLeftCell="C10" activePane="bottomRight" state="frozen"/>
      <selection activeCell="C5" sqref="C5"/>
      <selection pane="topRight" activeCell="C5" sqref="C5"/>
      <selection pane="bottomLeft" activeCell="C5" sqref="C5"/>
      <selection pane="bottomRight" activeCell="C29" sqref="C29:J30"/>
    </sheetView>
  </sheetViews>
  <sheetFormatPr defaultColWidth="9.1796875" defaultRowHeight="14" x14ac:dyDescent="0.3"/>
  <cols>
    <col min="1" max="1" width="6.81640625" style="928" customWidth="1"/>
    <col min="2" max="2" width="27.54296875" style="928" customWidth="1"/>
    <col min="3" max="3" width="21.1796875" style="928" customWidth="1"/>
    <col min="4" max="4" width="19.7265625" style="928" customWidth="1"/>
    <col min="5" max="5" width="19.54296875" style="928" customWidth="1"/>
    <col min="6" max="7" width="18.1796875" style="928" customWidth="1"/>
    <col min="8" max="8" width="23.7265625" style="928" customWidth="1"/>
    <col min="9" max="9" width="21.453125" style="928" customWidth="1"/>
    <col min="10" max="10" width="23.7265625" style="928" customWidth="1"/>
    <col min="11" max="16384" width="9.1796875" style="928"/>
  </cols>
  <sheetData>
    <row r="1" spans="1:10" ht="14.5" thickBot="1" x14ac:dyDescent="0.35"/>
    <row r="2" spans="1:10" ht="14.5" thickBot="1" x14ac:dyDescent="0.35">
      <c r="A2" s="926"/>
      <c r="B2" s="1555" t="s">
        <v>1204</v>
      </c>
      <c r="C2" s="1556"/>
      <c r="D2" s="1556"/>
      <c r="E2" s="1556"/>
      <c r="F2" s="1556"/>
      <c r="G2" s="1556"/>
      <c r="H2" s="1556"/>
      <c r="I2" s="1556"/>
      <c r="J2" s="1557"/>
    </row>
    <row r="3" spans="1:10" x14ac:dyDescent="0.3">
      <c r="A3" s="926"/>
      <c r="B3" s="1073" t="s">
        <v>1468</v>
      </c>
      <c r="C3" s="943"/>
      <c r="D3" s="943"/>
      <c r="E3" s="943"/>
      <c r="F3" s="943"/>
      <c r="G3" s="943"/>
      <c r="H3" s="944"/>
      <c r="I3" s="943"/>
      <c r="J3" s="926"/>
    </row>
    <row r="4" spans="1:10" x14ac:dyDescent="0.3">
      <c r="A4" s="926"/>
      <c r="B4" s="926"/>
      <c r="C4" s="926"/>
      <c r="D4" s="943"/>
      <c r="E4" s="943"/>
      <c r="F4" s="943"/>
      <c r="G4" s="943"/>
      <c r="H4" s="944"/>
      <c r="I4" s="926"/>
      <c r="J4" s="926"/>
    </row>
    <row r="5" spans="1:10" ht="12.75" customHeight="1" x14ac:dyDescent="0.3">
      <c r="A5" s="926"/>
      <c r="B5" s="926"/>
      <c r="C5" s="929" t="s">
        <v>234</v>
      </c>
      <c r="D5" s="929" t="s">
        <v>235</v>
      </c>
      <c r="E5" s="929" t="s">
        <v>236</v>
      </c>
      <c r="F5" s="929" t="s">
        <v>237</v>
      </c>
      <c r="G5" s="929" t="s">
        <v>238</v>
      </c>
      <c r="H5" s="929" t="s">
        <v>239</v>
      </c>
      <c r="I5" s="929" t="s">
        <v>1205</v>
      </c>
      <c r="J5" s="929" t="s">
        <v>1206</v>
      </c>
    </row>
    <row r="6" spans="1:10" ht="119.25" customHeight="1" x14ac:dyDescent="0.3">
      <c r="A6" s="926"/>
      <c r="B6" s="945" t="s">
        <v>1207</v>
      </c>
      <c r="C6" s="946" t="s">
        <v>1208</v>
      </c>
      <c r="D6" s="946" t="s">
        <v>1209</v>
      </c>
      <c r="E6" s="946" t="s">
        <v>1210</v>
      </c>
      <c r="F6" s="947" t="s">
        <v>1211</v>
      </c>
      <c r="G6" s="947" t="s">
        <v>1212</v>
      </c>
      <c r="H6" s="946" t="s">
        <v>1213</v>
      </c>
      <c r="I6" s="946" t="s">
        <v>1214</v>
      </c>
      <c r="J6" s="946" t="s">
        <v>1215</v>
      </c>
    </row>
    <row r="7" spans="1:10" ht="28" x14ac:dyDescent="0.3">
      <c r="A7" s="929">
        <v>1</v>
      </c>
      <c r="B7" s="948" t="s">
        <v>1164</v>
      </c>
      <c r="C7" s="949">
        <v>0</v>
      </c>
      <c r="D7" s="949">
        <v>0</v>
      </c>
      <c r="E7" s="949">
        <v>0</v>
      </c>
      <c r="F7" s="949">
        <v>0</v>
      </c>
      <c r="G7" s="949">
        <v>0</v>
      </c>
      <c r="H7" s="950">
        <v>0</v>
      </c>
      <c r="I7" s="949">
        <v>0</v>
      </c>
      <c r="J7" s="949">
        <v>0</v>
      </c>
    </row>
    <row r="8" spans="1:10" x14ac:dyDescent="0.3">
      <c r="A8" s="929">
        <v>2</v>
      </c>
      <c r="B8" s="936" t="s">
        <v>1216</v>
      </c>
      <c r="C8" s="931">
        <v>0</v>
      </c>
      <c r="D8" s="931">
        <v>0</v>
      </c>
      <c r="E8" s="931">
        <v>0</v>
      </c>
      <c r="F8" s="931">
        <v>0</v>
      </c>
      <c r="G8" s="931">
        <v>0</v>
      </c>
      <c r="H8" s="951">
        <v>0</v>
      </c>
      <c r="I8" s="931">
        <v>0</v>
      </c>
      <c r="J8" s="931">
        <v>0</v>
      </c>
    </row>
    <row r="9" spans="1:10" ht="42" x14ac:dyDescent="0.3">
      <c r="A9" s="929">
        <v>3</v>
      </c>
      <c r="B9" s="936" t="s">
        <v>1217</v>
      </c>
      <c r="C9" s="931">
        <v>0</v>
      </c>
      <c r="D9" s="931">
        <v>0</v>
      </c>
      <c r="E9" s="931">
        <v>0</v>
      </c>
      <c r="F9" s="931">
        <v>0</v>
      </c>
      <c r="G9" s="931">
        <v>0</v>
      </c>
      <c r="H9" s="951">
        <v>0</v>
      </c>
      <c r="I9" s="931">
        <v>0</v>
      </c>
      <c r="J9" s="931">
        <v>0</v>
      </c>
    </row>
    <row r="10" spans="1:10" ht="63.75" customHeight="1" x14ac:dyDescent="0.3">
      <c r="A10" s="929">
        <v>4</v>
      </c>
      <c r="B10" s="936" t="s">
        <v>1218</v>
      </c>
      <c r="C10" s="931">
        <v>0</v>
      </c>
      <c r="D10" s="931">
        <v>0</v>
      </c>
      <c r="E10" s="931">
        <v>0</v>
      </c>
      <c r="F10" s="931">
        <v>0</v>
      </c>
      <c r="G10" s="931">
        <v>0</v>
      </c>
      <c r="H10" s="951">
        <v>0</v>
      </c>
      <c r="I10" s="931">
        <v>0</v>
      </c>
      <c r="J10" s="931">
        <v>0</v>
      </c>
    </row>
    <row r="11" spans="1:10" x14ac:dyDescent="0.3">
      <c r="A11" s="929">
        <v>5</v>
      </c>
      <c r="B11" s="936" t="s">
        <v>332</v>
      </c>
      <c r="C11" s="931">
        <v>0</v>
      </c>
      <c r="D11" s="931">
        <v>0</v>
      </c>
      <c r="E11" s="931">
        <v>0</v>
      </c>
      <c r="F11" s="931">
        <v>0</v>
      </c>
      <c r="G11" s="931">
        <v>0</v>
      </c>
      <c r="H11" s="951">
        <v>0</v>
      </c>
      <c r="I11" s="931">
        <v>0</v>
      </c>
      <c r="J11" s="931">
        <v>0</v>
      </c>
    </row>
    <row r="12" spans="1:10" x14ac:dyDescent="0.3">
      <c r="A12" s="929">
        <v>6</v>
      </c>
      <c r="B12" s="936" t="s">
        <v>1219</v>
      </c>
      <c r="C12" s="931">
        <v>0</v>
      </c>
      <c r="D12" s="931">
        <v>0</v>
      </c>
      <c r="E12" s="931">
        <v>0</v>
      </c>
      <c r="F12" s="931">
        <v>0</v>
      </c>
      <c r="G12" s="931">
        <v>0</v>
      </c>
      <c r="H12" s="951">
        <v>0</v>
      </c>
      <c r="I12" s="931">
        <v>0</v>
      </c>
      <c r="J12" s="931">
        <v>0</v>
      </c>
    </row>
    <row r="13" spans="1:10" ht="28" x14ac:dyDescent="0.3">
      <c r="A13" s="952">
        <v>7</v>
      </c>
      <c r="B13" s="948" t="s">
        <v>1165</v>
      </c>
      <c r="C13" s="953">
        <v>718.56684302248618</v>
      </c>
      <c r="D13" s="953">
        <v>173.24385424654901</v>
      </c>
      <c r="E13" s="953">
        <v>545.32298877593712</v>
      </c>
      <c r="F13" s="949">
        <v>0</v>
      </c>
      <c r="G13" s="949">
        <v>0</v>
      </c>
      <c r="H13" s="953">
        <v>1484.0892212904337</v>
      </c>
      <c r="I13" s="953">
        <v>608.69984811331994</v>
      </c>
      <c r="J13" s="953">
        <v>132.532224646549</v>
      </c>
    </row>
    <row r="14" spans="1:10" x14ac:dyDescent="0.3">
      <c r="A14" s="952">
        <v>8</v>
      </c>
      <c r="B14" s="936" t="s">
        <v>1216</v>
      </c>
      <c r="C14" s="954">
        <v>210.2244685</v>
      </c>
      <c r="D14" s="954">
        <v>40.711629599999995</v>
      </c>
      <c r="E14" s="954">
        <v>169.51283890000002</v>
      </c>
      <c r="F14" s="931">
        <v>0</v>
      </c>
      <c r="G14" s="931">
        <v>0</v>
      </c>
      <c r="H14" s="954">
        <v>5.1161611000000011</v>
      </c>
      <c r="I14" s="954">
        <v>42.390911599999995</v>
      </c>
      <c r="J14" s="954">
        <v>0</v>
      </c>
    </row>
    <row r="15" spans="1:10" ht="42" x14ac:dyDescent="0.3">
      <c r="A15" s="952">
        <v>9</v>
      </c>
      <c r="B15" s="936" t="s">
        <v>1217</v>
      </c>
      <c r="C15" s="954">
        <v>508.34237452248612</v>
      </c>
      <c r="D15" s="954">
        <v>132.532224646549</v>
      </c>
      <c r="E15" s="954">
        <v>375.8101498759371</v>
      </c>
      <c r="F15" s="931">
        <v>0</v>
      </c>
      <c r="G15" s="931">
        <v>0</v>
      </c>
      <c r="H15" s="954">
        <v>1478.9730601904337</v>
      </c>
      <c r="I15" s="954">
        <v>566.30893651331996</v>
      </c>
      <c r="J15" s="954">
        <v>132.532224646549</v>
      </c>
    </row>
    <row r="16" spans="1:10" ht="57" customHeight="1" x14ac:dyDescent="0.3">
      <c r="A16" s="952">
        <v>10</v>
      </c>
      <c r="B16" s="936" t="s">
        <v>1218</v>
      </c>
      <c r="C16" s="931">
        <v>0</v>
      </c>
      <c r="D16" s="931">
        <v>0</v>
      </c>
      <c r="E16" s="931">
        <v>0</v>
      </c>
      <c r="F16" s="931">
        <v>0</v>
      </c>
      <c r="G16" s="931">
        <v>0</v>
      </c>
      <c r="H16" s="951">
        <v>0</v>
      </c>
      <c r="I16" s="931">
        <v>0</v>
      </c>
      <c r="J16" s="931">
        <v>0</v>
      </c>
    </row>
    <row r="17" spans="1:10" x14ac:dyDescent="0.3">
      <c r="A17" s="952">
        <v>11</v>
      </c>
      <c r="B17" s="936" t="s">
        <v>332</v>
      </c>
      <c r="C17" s="931">
        <v>0</v>
      </c>
      <c r="D17" s="931">
        <v>0</v>
      </c>
      <c r="E17" s="931">
        <v>0</v>
      </c>
      <c r="F17" s="931">
        <v>0</v>
      </c>
      <c r="G17" s="931">
        <v>0</v>
      </c>
      <c r="H17" s="951">
        <v>0</v>
      </c>
      <c r="I17" s="931">
        <v>0</v>
      </c>
      <c r="J17" s="931">
        <v>0</v>
      </c>
    </row>
    <row r="18" spans="1:10" x14ac:dyDescent="0.3">
      <c r="A18" s="952">
        <v>12</v>
      </c>
      <c r="B18" s="936" t="s">
        <v>1219</v>
      </c>
      <c r="C18" s="931">
        <v>0</v>
      </c>
      <c r="D18" s="931">
        <v>0</v>
      </c>
      <c r="E18" s="931">
        <v>0</v>
      </c>
      <c r="F18" s="931">
        <v>0</v>
      </c>
      <c r="G18" s="931">
        <v>0</v>
      </c>
      <c r="H18" s="951">
        <v>0</v>
      </c>
      <c r="I18" s="931">
        <v>0</v>
      </c>
      <c r="J18" s="931">
        <v>0</v>
      </c>
    </row>
    <row r="19" spans="1:10" x14ac:dyDescent="0.3">
      <c r="A19" s="952">
        <v>13</v>
      </c>
      <c r="B19" s="927" t="s">
        <v>1166</v>
      </c>
      <c r="C19" s="949">
        <v>0</v>
      </c>
      <c r="D19" s="949">
        <v>0</v>
      </c>
      <c r="E19" s="949">
        <v>0</v>
      </c>
      <c r="F19" s="949">
        <v>0</v>
      </c>
      <c r="G19" s="949">
        <v>0</v>
      </c>
      <c r="H19" s="950">
        <v>0</v>
      </c>
      <c r="I19" s="949">
        <v>0</v>
      </c>
      <c r="J19" s="949">
        <v>0</v>
      </c>
    </row>
    <row r="20" spans="1:10" x14ac:dyDescent="0.3">
      <c r="A20" s="952">
        <v>14</v>
      </c>
      <c r="B20" s="936" t="s">
        <v>1216</v>
      </c>
      <c r="C20" s="931">
        <v>0</v>
      </c>
      <c r="D20" s="931">
        <v>0</v>
      </c>
      <c r="E20" s="931">
        <v>0</v>
      </c>
      <c r="F20" s="931">
        <v>0</v>
      </c>
      <c r="G20" s="931">
        <v>0</v>
      </c>
      <c r="H20" s="951">
        <v>0</v>
      </c>
      <c r="I20" s="931">
        <v>0</v>
      </c>
      <c r="J20" s="931">
        <v>0</v>
      </c>
    </row>
    <row r="21" spans="1:10" ht="42" x14ac:dyDescent="0.3">
      <c r="A21" s="952">
        <v>15</v>
      </c>
      <c r="B21" s="936" t="s">
        <v>1217</v>
      </c>
      <c r="C21" s="931">
        <v>0</v>
      </c>
      <c r="D21" s="931">
        <v>0</v>
      </c>
      <c r="E21" s="931">
        <v>0</v>
      </c>
      <c r="F21" s="931">
        <v>0</v>
      </c>
      <c r="G21" s="931">
        <v>0</v>
      </c>
      <c r="H21" s="951">
        <v>0</v>
      </c>
      <c r="I21" s="931">
        <v>0</v>
      </c>
      <c r="J21" s="931">
        <v>0</v>
      </c>
    </row>
    <row r="22" spans="1:10" ht="53.25" customHeight="1" x14ac:dyDescent="0.3">
      <c r="A22" s="952">
        <v>16</v>
      </c>
      <c r="B22" s="936" t="s">
        <v>1218</v>
      </c>
      <c r="C22" s="931">
        <v>0</v>
      </c>
      <c r="D22" s="931">
        <v>0</v>
      </c>
      <c r="E22" s="931">
        <v>0</v>
      </c>
      <c r="F22" s="931">
        <v>0</v>
      </c>
      <c r="G22" s="931">
        <v>0</v>
      </c>
      <c r="H22" s="951">
        <v>0</v>
      </c>
      <c r="I22" s="931">
        <v>0</v>
      </c>
      <c r="J22" s="931">
        <v>0</v>
      </c>
    </row>
    <row r="23" spans="1:10" x14ac:dyDescent="0.3">
      <c r="A23" s="952">
        <v>17</v>
      </c>
      <c r="B23" s="936" t="s">
        <v>332</v>
      </c>
      <c r="C23" s="931">
        <v>0</v>
      </c>
      <c r="D23" s="931">
        <v>0</v>
      </c>
      <c r="E23" s="931">
        <v>0</v>
      </c>
      <c r="F23" s="931">
        <v>0</v>
      </c>
      <c r="G23" s="931">
        <v>0</v>
      </c>
      <c r="H23" s="951">
        <v>0</v>
      </c>
      <c r="I23" s="931">
        <v>0</v>
      </c>
      <c r="J23" s="931">
        <v>0</v>
      </c>
    </row>
    <row r="24" spans="1:10" x14ac:dyDescent="0.3">
      <c r="A24" s="952">
        <v>18</v>
      </c>
      <c r="B24" s="936" t="s">
        <v>1219</v>
      </c>
      <c r="C24" s="931">
        <v>0</v>
      </c>
      <c r="D24" s="931">
        <v>0</v>
      </c>
      <c r="E24" s="931">
        <v>0</v>
      </c>
      <c r="F24" s="931">
        <v>0</v>
      </c>
      <c r="G24" s="931">
        <v>0</v>
      </c>
      <c r="H24" s="951">
        <v>0</v>
      </c>
      <c r="I24" s="931">
        <v>0</v>
      </c>
      <c r="J24" s="931">
        <v>0</v>
      </c>
    </row>
    <row r="25" spans="1:10" ht="28" x14ac:dyDescent="0.3">
      <c r="A25" s="952">
        <v>19</v>
      </c>
      <c r="B25" s="955" t="s">
        <v>1167</v>
      </c>
      <c r="C25" s="953">
        <v>24.693488607359999</v>
      </c>
      <c r="D25" s="953">
        <v>6.7965439862559993</v>
      </c>
      <c r="E25" s="953">
        <v>17.896944621103998</v>
      </c>
      <c r="F25" s="949">
        <v>0</v>
      </c>
      <c r="G25" s="949">
        <v>0</v>
      </c>
      <c r="H25" s="953">
        <v>41.212291448519991</v>
      </c>
      <c r="I25" s="953">
        <v>72.705571114280005</v>
      </c>
      <c r="J25" s="953">
        <v>6.7965439862559993</v>
      </c>
    </row>
    <row r="26" spans="1:10" x14ac:dyDescent="0.3">
      <c r="A26" s="952">
        <v>20</v>
      </c>
      <c r="B26" s="936" t="s">
        <v>1216</v>
      </c>
      <c r="C26" s="954">
        <v>13.6</v>
      </c>
      <c r="D26" s="954">
        <v>0</v>
      </c>
      <c r="E26" s="954">
        <v>13.6</v>
      </c>
      <c r="F26" s="931">
        <v>0</v>
      </c>
      <c r="G26" s="931">
        <v>0</v>
      </c>
      <c r="H26" s="954">
        <v>0</v>
      </c>
      <c r="I26" s="954">
        <v>0</v>
      </c>
      <c r="J26" s="954">
        <v>0</v>
      </c>
    </row>
    <row r="27" spans="1:10" ht="42" x14ac:dyDescent="0.3">
      <c r="A27" s="952">
        <v>21</v>
      </c>
      <c r="B27" s="936" t="s">
        <v>1217</v>
      </c>
      <c r="C27" s="954">
        <v>0</v>
      </c>
      <c r="D27" s="954">
        <v>0</v>
      </c>
      <c r="E27" s="954">
        <v>0</v>
      </c>
      <c r="F27" s="931">
        <v>0</v>
      </c>
      <c r="G27" s="931">
        <v>0</v>
      </c>
      <c r="H27" s="954">
        <v>0</v>
      </c>
      <c r="I27" s="954">
        <v>0</v>
      </c>
      <c r="J27" s="954">
        <v>0</v>
      </c>
    </row>
    <row r="28" spans="1:10" ht="62.25" customHeight="1" x14ac:dyDescent="0.3">
      <c r="A28" s="952">
        <v>22</v>
      </c>
      <c r="B28" s="936" t="s">
        <v>1218</v>
      </c>
      <c r="C28" s="954">
        <v>11.093488607359999</v>
      </c>
      <c r="D28" s="954">
        <v>6.7965439862559993</v>
      </c>
      <c r="E28" s="954">
        <v>4.2969446211040001</v>
      </c>
      <c r="F28" s="931">
        <v>0</v>
      </c>
      <c r="G28" s="931">
        <v>0</v>
      </c>
      <c r="H28" s="954">
        <v>41.212291448519991</v>
      </c>
      <c r="I28" s="954">
        <v>72.705571114280005</v>
      </c>
      <c r="J28" s="954">
        <v>6.7965439862559993</v>
      </c>
    </row>
    <row r="29" spans="1:10" x14ac:dyDescent="0.3">
      <c r="A29" s="952">
        <v>23</v>
      </c>
      <c r="B29" s="936" t="s">
        <v>332</v>
      </c>
      <c r="C29" s="931">
        <v>0</v>
      </c>
      <c r="D29" s="931">
        <v>0</v>
      </c>
      <c r="E29" s="931">
        <v>0</v>
      </c>
      <c r="F29" s="931">
        <v>0</v>
      </c>
      <c r="G29" s="931">
        <v>0</v>
      </c>
      <c r="H29" s="951">
        <v>0</v>
      </c>
      <c r="I29" s="931">
        <v>0</v>
      </c>
      <c r="J29" s="931">
        <v>0</v>
      </c>
    </row>
    <row r="30" spans="1:10" x14ac:dyDescent="0.3">
      <c r="A30" s="952">
        <v>24</v>
      </c>
      <c r="B30" s="936" t="s">
        <v>1219</v>
      </c>
      <c r="C30" s="931">
        <v>0</v>
      </c>
      <c r="D30" s="931">
        <v>0</v>
      </c>
      <c r="E30" s="931">
        <v>0</v>
      </c>
      <c r="F30" s="931">
        <v>0</v>
      </c>
      <c r="G30" s="931">
        <v>0</v>
      </c>
      <c r="H30" s="951">
        <v>0</v>
      </c>
      <c r="I30" s="931">
        <v>0</v>
      </c>
      <c r="J30" s="931">
        <v>0</v>
      </c>
    </row>
    <row r="31" spans="1:10" x14ac:dyDescent="0.3">
      <c r="A31" s="952">
        <v>25</v>
      </c>
      <c r="B31" s="956" t="s">
        <v>1220</v>
      </c>
      <c r="C31" s="953">
        <v>743.26033162984618</v>
      </c>
      <c r="D31" s="953">
        <v>180.04039823280502</v>
      </c>
      <c r="E31" s="953">
        <v>563.21993339704113</v>
      </c>
      <c r="F31" s="949">
        <v>0</v>
      </c>
      <c r="G31" s="949">
        <v>0</v>
      </c>
      <c r="H31" s="953">
        <v>1525.3015127389538</v>
      </c>
      <c r="I31" s="953">
        <v>681.40541922759996</v>
      </c>
      <c r="J31" s="953">
        <v>139.32876863280501</v>
      </c>
    </row>
  </sheetData>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60" zoomScaleNormal="60" workbookViewId="0">
      <selection activeCell="D20" sqref="D20"/>
    </sheetView>
  </sheetViews>
  <sheetFormatPr defaultColWidth="9.1796875" defaultRowHeight="14" x14ac:dyDescent="0.3"/>
  <cols>
    <col min="1" max="1" width="9.1796875" style="928"/>
    <col min="2" max="2" width="8.1796875" style="928" customWidth="1"/>
    <col min="3" max="3" width="36.453125" style="928" customWidth="1"/>
    <col min="4" max="4" width="37.26953125" style="928" customWidth="1"/>
    <col min="5" max="16384" width="9.1796875" style="928"/>
  </cols>
  <sheetData>
    <row r="1" spans="2:8" ht="14.5" thickBot="1" x14ac:dyDescent="0.35"/>
    <row r="2" spans="2:8" ht="14.5" thickBot="1" x14ac:dyDescent="0.35">
      <c r="B2" s="1538" t="s">
        <v>1221</v>
      </c>
      <c r="C2" s="1539"/>
      <c r="D2" s="1539"/>
      <c r="E2" s="1075"/>
      <c r="F2" s="1075"/>
      <c r="G2" s="1075"/>
      <c r="H2" s="1076"/>
    </row>
    <row r="3" spans="2:8" s="990" customFormat="1" x14ac:dyDescent="0.3">
      <c r="B3" s="991" t="s">
        <v>1469</v>
      </c>
      <c r="C3" s="991"/>
      <c r="D3" s="991"/>
      <c r="E3" s="991"/>
      <c r="F3" s="991"/>
      <c r="G3" s="991"/>
      <c r="H3" s="991"/>
    </row>
    <row r="4" spans="2:8" s="990" customFormat="1" x14ac:dyDescent="0.3">
      <c r="B4" s="991"/>
      <c r="C4" s="991"/>
      <c r="D4" s="991"/>
      <c r="E4" s="991"/>
      <c r="F4" s="991"/>
      <c r="G4" s="991"/>
      <c r="H4" s="991"/>
    </row>
    <row r="5" spans="2:8" x14ac:dyDescent="0.3">
      <c r="D5" s="952" t="s">
        <v>234</v>
      </c>
    </row>
    <row r="6" spans="2:8" ht="42" x14ac:dyDescent="0.3">
      <c r="C6" s="957" t="s">
        <v>1222</v>
      </c>
      <c r="D6" s="958" t="s">
        <v>1223</v>
      </c>
    </row>
    <row r="7" spans="2:8" x14ac:dyDescent="0.3">
      <c r="B7" s="952">
        <v>1</v>
      </c>
      <c r="C7" s="959" t="s">
        <v>1224</v>
      </c>
      <c r="D7" s="960">
        <v>0</v>
      </c>
    </row>
    <row r="8" spans="2:8" x14ac:dyDescent="0.3">
      <c r="B8" s="952">
        <v>2</v>
      </c>
      <c r="C8" s="959" t="s">
        <v>1225</v>
      </c>
      <c r="D8" s="960">
        <v>0</v>
      </c>
    </row>
    <row r="9" spans="2:8" x14ac:dyDescent="0.3">
      <c r="B9" s="952">
        <v>3</v>
      </c>
      <c r="C9" s="959" t="s">
        <v>1226</v>
      </c>
      <c r="D9" s="960">
        <v>0</v>
      </c>
    </row>
    <row r="10" spans="2:8" x14ac:dyDescent="0.3">
      <c r="B10" s="952">
        <v>4</v>
      </c>
      <c r="C10" s="959" t="s">
        <v>1227</v>
      </c>
      <c r="D10" s="960">
        <v>0</v>
      </c>
    </row>
    <row r="11" spans="2:8" x14ac:dyDescent="0.3">
      <c r="B11" s="952">
        <v>5</v>
      </c>
      <c r="C11" s="959" t="s">
        <v>1228</v>
      </c>
      <c r="D11" s="960">
        <v>0</v>
      </c>
    </row>
    <row r="12" spans="2:8" x14ac:dyDescent="0.3">
      <c r="B12" s="952">
        <v>6</v>
      </c>
      <c r="C12" s="959" t="s">
        <v>1229</v>
      </c>
      <c r="D12" s="960">
        <v>0</v>
      </c>
    </row>
    <row r="13" spans="2:8" x14ac:dyDescent="0.3">
      <c r="B13" s="952">
        <v>7</v>
      </c>
      <c r="C13" s="959" t="s">
        <v>1230</v>
      </c>
      <c r="D13" s="960">
        <v>0</v>
      </c>
    </row>
    <row r="14" spans="2:8" x14ac:dyDescent="0.3">
      <c r="B14" s="952">
        <v>8</v>
      </c>
      <c r="C14" s="959" t="s">
        <v>1231</v>
      </c>
      <c r="D14" s="960">
        <v>0</v>
      </c>
    </row>
    <row r="15" spans="2:8" x14ac:dyDescent="0.3">
      <c r="B15" s="952">
        <v>9</v>
      </c>
      <c r="C15" s="959" t="s">
        <v>1232</v>
      </c>
      <c r="D15" s="960">
        <v>0</v>
      </c>
    </row>
    <row r="16" spans="2:8" x14ac:dyDescent="0.3">
      <c r="B16" s="952">
        <v>10</v>
      </c>
      <c r="C16" s="959" t="s">
        <v>1233</v>
      </c>
      <c r="D16" s="960">
        <v>0</v>
      </c>
    </row>
    <row r="17" spans="2:4" x14ac:dyDescent="0.3">
      <c r="B17" s="952">
        <v>11</v>
      </c>
      <c r="C17" s="959" t="s">
        <v>1234</v>
      </c>
      <c r="D17" s="960">
        <v>0</v>
      </c>
    </row>
    <row r="18" spans="2:4" ht="28" x14ac:dyDescent="0.3">
      <c r="B18" s="961" t="s">
        <v>1235</v>
      </c>
      <c r="C18" s="962" t="s">
        <v>1236</v>
      </c>
      <c r="D18" s="960">
        <v>0</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4"/>
  <sheetViews>
    <sheetView showGridLines="0" tabSelected="1" zoomScale="60" zoomScaleNormal="60" workbookViewId="0">
      <selection activeCell="L15" sqref="L15"/>
    </sheetView>
  </sheetViews>
  <sheetFormatPr defaultColWidth="9.1796875" defaultRowHeight="14" x14ac:dyDescent="0.3"/>
  <cols>
    <col min="1" max="1" width="9.1796875" style="928"/>
    <col min="2" max="2" width="7.453125" style="928" customWidth="1"/>
    <col min="3" max="3" width="36.1796875" style="928" customWidth="1"/>
    <col min="4" max="13" width="13.7265625" style="928" customWidth="1"/>
    <col min="14" max="14" width="9.1796875" style="928"/>
    <col min="15" max="15" width="14.26953125" style="928" bestFit="1" customWidth="1"/>
    <col min="16" max="16" width="11.7265625" style="928" bestFit="1" customWidth="1"/>
    <col min="17" max="16384" width="9.1796875" style="928"/>
  </cols>
  <sheetData>
    <row r="1" spans="2:16" ht="14.5" thickBot="1" x14ac:dyDescent="0.35"/>
    <row r="2" spans="2:16" ht="14.5" thickBot="1" x14ac:dyDescent="0.35">
      <c r="B2" s="1555" t="s">
        <v>1237</v>
      </c>
      <c r="C2" s="1556"/>
      <c r="D2" s="1556"/>
      <c r="E2" s="1556"/>
      <c r="F2" s="1556"/>
      <c r="G2" s="1556"/>
      <c r="H2" s="1556"/>
      <c r="I2" s="1556"/>
      <c r="J2" s="1556"/>
      <c r="K2" s="1556"/>
      <c r="L2" s="1556"/>
      <c r="M2" s="1557"/>
    </row>
    <row r="3" spans="2:16" x14ac:dyDescent="0.3">
      <c r="B3" s="927" t="s">
        <v>1470</v>
      </c>
      <c r="C3" s="963"/>
      <c r="D3" s="963"/>
      <c r="E3" s="963"/>
      <c r="F3" s="963"/>
      <c r="G3" s="964"/>
      <c r="H3" s="964"/>
      <c r="I3" s="964"/>
      <c r="J3" s="964"/>
      <c r="K3" s="964"/>
      <c r="L3" s="964"/>
      <c r="M3" s="964"/>
    </row>
    <row r="4" spans="2:16" ht="14.5" thickBot="1" x14ac:dyDescent="0.35">
      <c r="B4" s="926"/>
      <c r="C4" s="926"/>
      <c r="D4" s="965" t="s">
        <v>651</v>
      </c>
      <c r="E4" s="965" t="s">
        <v>235</v>
      </c>
      <c r="F4" s="965" t="s">
        <v>236</v>
      </c>
      <c r="G4" s="965" t="s">
        <v>237</v>
      </c>
      <c r="H4" s="965" t="s">
        <v>238</v>
      </c>
      <c r="I4" s="965" t="s">
        <v>239</v>
      </c>
      <c r="J4" s="965" t="s">
        <v>240</v>
      </c>
      <c r="K4" s="965" t="s">
        <v>241</v>
      </c>
      <c r="L4" s="965" t="s">
        <v>242</v>
      </c>
      <c r="M4" s="965" t="s">
        <v>243</v>
      </c>
    </row>
    <row r="5" spans="2:16" x14ac:dyDescent="0.3">
      <c r="B5" s="926"/>
      <c r="C5" s="966"/>
      <c r="D5" s="1567" t="s">
        <v>1238</v>
      </c>
      <c r="E5" s="1568"/>
      <c r="F5" s="1569"/>
      <c r="G5" s="1570" t="s">
        <v>1239</v>
      </c>
      <c r="H5" s="1571"/>
      <c r="I5" s="1571"/>
      <c r="J5" s="1571"/>
      <c r="K5" s="1571"/>
      <c r="L5" s="1572"/>
      <c r="M5" s="967"/>
    </row>
    <row r="6" spans="2:16" ht="42" x14ac:dyDescent="0.3">
      <c r="B6" s="926"/>
      <c r="C6" s="968" t="s">
        <v>1163</v>
      </c>
      <c r="D6" s="969" t="s">
        <v>1164</v>
      </c>
      <c r="E6" s="970" t="s">
        <v>1165</v>
      </c>
      <c r="F6" s="971" t="s">
        <v>1240</v>
      </c>
      <c r="G6" s="969" t="s">
        <v>1241</v>
      </c>
      <c r="H6" s="970" t="s">
        <v>1242</v>
      </c>
      <c r="I6" s="970" t="s">
        <v>1243</v>
      </c>
      <c r="J6" s="970" t="s">
        <v>1244</v>
      </c>
      <c r="K6" s="970" t="s">
        <v>1245</v>
      </c>
      <c r="L6" s="971" t="s">
        <v>1246</v>
      </c>
      <c r="M6" s="972" t="s">
        <v>261</v>
      </c>
    </row>
    <row r="7" spans="2:16" x14ac:dyDescent="0.3">
      <c r="B7" s="973">
        <v>1</v>
      </c>
      <c r="C7" s="931" t="s">
        <v>1247</v>
      </c>
      <c r="D7" s="974"/>
      <c r="E7" s="974"/>
      <c r="F7" s="974"/>
      <c r="G7" s="974"/>
      <c r="H7" s="974"/>
      <c r="I7" s="974"/>
      <c r="J7" s="974"/>
      <c r="K7" s="974"/>
      <c r="L7" s="974"/>
      <c r="M7" s="975">
        <v>71</v>
      </c>
      <c r="O7" s="933"/>
    </row>
    <row r="8" spans="2:16" x14ac:dyDescent="0.3">
      <c r="B8" s="973">
        <v>2</v>
      </c>
      <c r="C8" s="976" t="s">
        <v>1248</v>
      </c>
      <c r="D8" s="977">
        <v>5</v>
      </c>
      <c r="E8" s="977">
        <v>7</v>
      </c>
      <c r="F8" s="977">
        <v>12</v>
      </c>
      <c r="G8" s="978"/>
      <c r="H8" s="978"/>
      <c r="I8" s="978"/>
      <c r="J8" s="978"/>
      <c r="K8" s="978"/>
      <c r="L8" s="979"/>
      <c r="M8" s="980"/>
    </row>
    <row r="9" spans="2:16" x14ac:dyDescent="0.3">
      <c r="B9" s="973">
        <v>3</v>
      </c>
      <c r="C9" s="981" t="s">
        <v>1249</v>
      </c>
      <c r="D9" s="978"/>
      <c r="E9" s="978"/>
      <c r="F9" s="978"/>
      <c r="G9" s="982">
        <v>0</v>
      </c>
      <c r="H9" s="982">
        <v>0</v>
      </c>
      <c r="I9" s="982">
        <v>0</v>
      </c>
      <c r="J9" s="982">
        <v>0</v>
      </c>
      <c r="K9" s="982">
        <v>0</v>
      </c>
      <c r="L9" s="983">
        <v>0</v>
      </c>
      <c r="M9" s="980"/>
    </row>
    <row r="10" spans="2:16" x14ac:dyDescent="0.3">
      <c r="B10" s="973">
        <v>4</v>
      </c>
      <c r="C10" s="981" t="s">
        <v>1250</v>
      </c>
      <c r="D10" s="978"/>
      <c r="E10" s="978"/>
      <c r="F10" s="978"/>
      <c r="G10" s="982">
        <v>3</v>
      </c>
      <c r="H10" s="982">
        <v>31</v>
      </c>
      <c r="I10" s="982">
        <v>0</v>
      </c>
      <c r="J10" s="982">
        <v>12</v>
      </c>
      <c r="K10" s="982">
        <v>13</v>
      </c>
      <c r="L10" s="983">
        <v>0</v>
      </c>
      <c r="M10" s="980"/>
      <c r="O10" s="933"/>
    </row>
    <row r="11" spans="2:16" x14ac:dyDescent="0.3">
      <c r="B11" s="973">
        <v>5</v>
      </c>
      <c r="C11" s="931" t="s">
        <v>1251</v>
      </c>
      <c r="D11" s="977">
        <v>11.821275</v>
      </c>
      <c r="E11" s="977">
        <v>1176.2182159877248</v>
      </c>
      <c r="F11" s="977">
        <v>1188.039490987725</v>
      </c>
      <c r="G11" s="984">
        <v>138.15646600000002</v>
      </c>
      <c r="H11" s="984">
        <v>1052.1597722083</v>
      </c>
      <c r="I11" s="984">
        <v>0</v>
      </c>
      <c r="J11" s="984">
        <v>433.92372502774163</v>
      </c>
      <c r="K11" s="984">
        <v>401.07208700000001</v>
      </c>
      <c r="L11" s="985">
        <v>0</v>
      </c>
      <c r="M11" s="980"/>
    </row>
    <row r="12" spans="2:16" x14ac:dyDescent="0.3">
      <c r="B12" s="973">
        <v>6</v>
      </c>
      <c r="C12" s="976" t="s">
        <v>1252</v>
      </c>
      <c r="D12" s="986">
        <v>0</v>
      </c>
      <c r="E12" s="987">
        <v>636.11009962999992</v>
      </c>
      <c r="F12" s="987">
        <v>636.11009962999992</v>
      </c>
      <c r="G12" s="988">
        <v>39.075000000000003</v>
      </c>
      <c r="H12" s="988">
        <v>190.9434</v>
      </c>
      <c r="I12" s="988">
        <v>0</v>
      </c>
      <c r="J12" s="988">
        <v>104.102808</v>
      </c>
      <c r="K12" s="988">
        <v>68.7</v>
      </c>
      <c r="L12" s="989">
        <v>0</v>
      </c>
      <c r="M12" s="980"/>
      <c r="O12" s="933"/>
      <c r="P12" s="933"/>
    </row>
    <row r="13" spans="2:16" x14ac:dyDescent="0.3">
      <c r="B13" s="973">
        <v>7</v>
      </c>
      <c r="C13" s="981" t="s">
        <v>1253</v>
      </c>
      <c r="D13" s="986">
        <v>11.821275</v>
      </c>
      <c r="E13" s="987">
        <v>540.10811635772495</v>
      </c>
      <c r="F13" s="987">
        <v>551.92939135772497</v>
      </c>
      <c r="G13" s="988">
        <v>99.081466000000006</v>
      </c>
      <c r="H13" s="988">
        <v>861.21637220829996</v>
      </c>
      <c r="I13" s="988">
        <v>0</v>
      </c>
      <c r="J13" s="988">
        <v>329.82091702774164</v>
      </c>
      <c r="K13" s="988">
        <v>332.37208700000002</v>
      </c>
      <c r="L13" s="989">
        <v>0</v>
      </c>
      <c r="M13" s="980"/>
      <c r="O13" s="933"/>
      <c r="P13" s="933"/>
    </row>
    <row r="14" spans="2:16" x14ac:dyDescent="0.3">
      <c r="K14" s="1590"/>
    </row>
  </sheetData>
  <mergeCells count="3">
    <mergeCell ref="D5:F5"/>
    <mergeCell ref="G5:L5"/>
    <mergeCell ref="B2:M2"/>
  </mergeCells>
  <pageMargins left="0.70866141732283472" right="0.70866141732283472" top="0.74803149606299213" bottom="0.74803149606299213" header="0.31496062992125984" footer="0.31496062992125984"/>
  <pageSetup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6D19-6496-40AE-87F1-3DDB41925063}">
  <sheetPr>
    <tabColor theme="5" tint="-0.499984740745262"/>
    <pageSetUpPr fitToPage="1"/>
  </sheetPr>
  <dimension ref="B1:H19"/>
  <sheetViews>
    <sheetView showGridLines="0" topLeftCell="A6" zoomScale="60" zoomScaleNormal="60" workbookViewId="0">
      <selection activeCell="D8" sqref="D8:H19"/>
    </sheetView>
  </sheetViews>
  <sheetFormatPr defaultRowHeight="12.5" x14ac:dyDescent="0.25"/>
  <cols>
    <col min="3" max="3" width="37.54296875" customWidth="1"/>
    <col min="4" max="4" width="20.81640625" customWidth="1"/>
    <col min="5" max="5" width="20.453125" bestFit="1" customWidth="1"/>
    <col min="6" max="6" width="24.1796875" bestFit="1" customWidth="1"/>
    <col min="7" max="7" width="16.7265625" customWidth="1"/>
    <col min="8" max="8" width="16.81640625" customWidth="1"/>
  </cols>
  <sheetData>
    <row r="1" spans="2:8" ht="13" thickBot="1" x14ac:dyDescent="0.3"/>
    <row r="2" spans="2:8" ht="42" customHeight="1" thickBot="1" x14ac:dyDescent="0.3">
      <c r="B2" s="1115" t="s">
        <v>1379</v>
      </c>
      <c r="C2" s="1116"/>
      <c r="D2" s="1116"/>
      <c r="E2" s="1116"/>
      <c r="F2" s="1116"/>
      <c r="G2" s="1116"/>
      <c r="H2" s="1117"/>
    </row>
    <row r="3" spans="2:8" ht="13" x14ac:dyDescent="0.3">
      <c r="B3" s="1053" t="s">
        <v>1441</v>
      </c>
    </row>
    <row r="5" spans="2:8" ht="14.5" x14ac:dyDescent="0.35">
      <c r="B5" s="82"/>
      <c r="C5" s="82"/>
      <c r="D5" s="1034" t="s">
        <v>234</v>
      </c>
      <c r="E5" s="1034" t="s">
        <v>235</v>
      </c>
      <c r="F5" s="1034" t="s">
        <v>236</v>
      </c>
      <c r="G5" s="1034" t="s">
        <v>237</v>
      </c>
      <c r="H5" s="1034" t="s">
        <v>238</v>
      </c>
    </row>
    <row r="6" spans="2:8" ht="14.5" x14ac:dyDescent="0.35">
      <c r="B6" s="82"/>
      <c r="C6" s="82"/>
      <c r="D6" s="1128" t="s">
        <v>261</v>
      </c>
      <c r="E6" s="1128" t="s">
        <v>1380</v>
      </c>
      <c r="F6" s="1128"/>
      <c r="G6" s="1128"/>
      <c r="H6" s="1128"/>
    </row>
    <row r="7" spans="2:8" ht="29" x14ac:dyDescent="0.35">
      <c r="B7" s="82"/>
      <c r="C7" s="82"/>
      <c r="D7" s="1128"/>
      <c r="E7" s="1034" t="s">
        <v>1381</v>
      </c>
      <c r="F7" s="1034" t="s">
        <v>1382</v>
      </c>
      <c r="G7" s="1035" t="s">
        <v>1383</v>
      </c>
      <c r="H7" s="1036" t="s">
        <v>1384</v>
      </c>
    </row>
    <row r="8" spans="2:8" ht="43.5" x14ac:dyDescent="0.25">
      <c r="B8" s="1037">
        <v>1</v>
      </c>
      <c r="C8" s="1038" t="s">
        <v>1385</v>
      </c>
      <c r="D8" s="1039">
        <v>5208435.521621</v>
      </c>
      <c r="E8" s="1039">
        <v>4185645.0867920653</v>
      </c>
      <c r="F8" s="1039">
        <v>0</v>
      </c>
      <c r="G8" s="1039">
        <v>72371.343947751011</v>
      </c>
      <c r="H8" s="1039">
        <v>0</v>
      </c>
    </row>
    <row r="9" spans="2:8" ht="43.5" x14ac:dyDescent="0.25">
      <c r="B9" s="1037">
        <v>2</v>
      </c>
      <c r="C9" s="1038" t="s">
        <v>1386</v>
      </c>
      <c r="D9" s="1039">
        <v>4723792.8771009995</v>
      </c>
      <c r="E9" s="1039">
        <v>247954.80371068246</v>
      </c>
      <c r="F9" s="1039">
        <v>0</v>
      </c>
      <c r="G9" s="1039">
        <v>0</v>
      </c>
      <c r="H9" s="1039">
        <v>0</v>
      </c>
    </row>
    <row r="10" spans="2:8" ht="29" x14ac:dyDescent="0.25">
      <c r="B10" s="1037">
        <v>3</v>
      </c>
      <c r="C10" s="1038" t="s">
        <v>1387</v>
      </c>
      <c r="D10" s="1039">
        <v>5208435.521621</v>
      </c>
      <c r="E10" s="1039">
        <v>4185645.0867920653</v>
      </c>
      <c r="F10" s="1039">
        <v>0</v>
      </c>
      <c r="G10" s="1039">
        <v>72371.343947751011</v>
      </c>
      <c r="H10" s="1039">
        <v>0</v>
      </c>
    </row>
    <row r="11" spans="2:8" ht="14.5" x14ac:dyDescent="0.25">
      <c r="B11" s="1037">
        <v>4</v>
      </c>
      <c r="C11" s="1038" t="s">
        <v>1388</v>
      </c>
      <c r="D11" s="1039">
        <v>1437395.04260834</v>
      </c>
      <c r="E11" s="1039">
        <v>1437395.04260834</v>
      </c>
      <c r="F11" s="1040"/>
      <c r="G11" s="1041"/>
      <c r="H11" s="1042"/>
    </row>
    <row r="12" spans="2:8" ht="14.5" x14ac:dyDescent="0.25">
      <c r="B12" s="1034">
        <v>5</v>
      </c>
      <c r="C12" s="1043" t="s">
        <v>1389</v>
      </c>
      <c r="D12" s="1039">
        <v>-3199.7666817199997</v>
      </c>
      <c r="E12" s="1039">
        <v>-3199.7666817199997</v>
      </c>
      <c r="F12" s="1040"/>
      <c r="G12" s="1041"/>
      <c r="H12" s="1042"/>
    </row>
    <row r="13" spans="2:8" ht="43.5" x14ac:dyDescent="0.25">
      <c r="B13" s="1034">
        <v>6</v>
      </c>
      <c r="C13" s="1043" t="s">
        <v>1390</v>
      </c>
      <c r="D13" s="1041"/>
      <c r="E13" s="1041"/>
      <c r="F13" s="1040"/>
      <c r="G13" s="1041"/>
      <c r="H13" s="1042"/>
    </row>
    <row r="14" spans="2:8" ht="29" x14ac:dyDescent="0.25">
      <c r="B14" s="1034">
        <v>7</v>
      </c>
      <c r="C14" s="1043" t="s">
        <v>1391</v>
      </c>
      <c r="D14" s="1041"/>
      <c r="E14" s="1041"/>
      <c r="F14" s="1040"/>
      <c r="G14" s="1041"/>
      <c r="H14" s="1042"/>
    </row>
    <row r="15" spans="2:8" ht="29" x14ac:dyDescent="0.25">
      <c r="B15" s="1034">
        <v>8</v>
      </c>
      <c r="C15" s="1043" t="s">
        <v>1392</v>
      </c>
      <c r="D15" s="1041"/>
      <c r="E15" s="1041"/>
      <c r="F15" s="1040"/>
      <c r="G15" s="1041"/>
      <c r="H15" s="1042"/>
    </row>
    <row r="16" spans="2:8" ht="29" x14ac:dyDescent="0.25">
      <c r="B16" s="1034">
        <v>9</v>
      </c>
      <c r="C16" s="1043" t="s">
        <v>1393</v>
      </c>
      <c r="D16" s="1041"/>
      <c r="E16" s="1041"/>
      <c r="F16" s="1040"/>
      <c r="G16" s="1041"/>
      <c r="H16" s="1042"/>
    </row>
    <row r="17" spans="2:8" ht="29" x14ac:dyDescent="0.25">
      <c r="B17" s="1034">
        <v>10</v>
      </c>
      <c r="C17" s="1043" t="s">
        <v>1394</v>
      </c>
      <c r="D17" s="1041"/>
      <c r="E17" s="1041"/>
      <c r="F17" s="1040"/>
      <c r="G17" s="1041"/>
      <c r="H17" s="1042"/>
    </row>
    <row r="18" spans="2:8" ht="14.5" x14ac:dyDescent="0.25">
      <c r="B18" s="1034">
        <v>11</v>
      </c>
      <c r="C18" s="1043" t="s">
        <v>1412</v>
      </c>
      <c r="D18" s="1041"/>
      <c r="E18" s="1041"/>
      <c r="F18" s="1040"/>
      <c r="G18" s="1041"/>
      <c r="H18" s="1042"/>
    </row>
    <row r="19" spans="2:8" ht="29" x14ac:dyDescent="0.25">
      <c r="B19" s="1037">
        <v>12</v>
      </c>
      <c r="C19" s="1038" t="s">
        <v>1413</v>
      </c>
      <c r="D19" s="1044">
        <v>6642630.7975476207</v>
      </c>
      <c r="E19" s="1044">
        <v>5619840.3627186855</v>
      </c>
      <c r="F19" s="1044">
        <v>0</v>
      </c>
      <c r="G19" s="1044">
        <v>72371.343947751011</v>
      </c>
      <c r="H19" s="1044">
        <v>0</v>
      </c>
    </row>
  </sheetData>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60" zoomScaleNormal="60" zoomScalePageLayoutView="60" workbookViewId="0">
      <selection activeCell="C5" sqref="C5"/>
    </sheetView>
  </sheetViews>
  <sheetFormatPr defaultColWidth="9.1796875" defaultRowHeight="23.25" customHeight="1" x14ac:dyDescent="0.3"/>
  <cols>
    <col min="1" max="2" width="9.1796875" style="151"/>
    <col min="3" max="3" width="33.7265625" style="151" customWidth="1"/>
    <col min="4" max="4" width="28.7265625" style="151" customWidth="1"/>
    <col min="5" max="5" width="24.453125" style="151" customWidth="1"/>
    <col min="6" max="6" width="20.54296875" style="151" customWidth="1"/>
    <col min="7" max="7" width="22.1796875" style="151" customWidth="1"/>
    <col min="8" max="8" width="26" style="151" customWidth="1"/>
    <col min="9" max="9" width="23" style="151" customWidth="1"/>
    <col min="10" max="10" width="22.54296875" style="151" customWidth="1"/>
    <col min="11" max="11" width="21" style="151" customWidth="1"/>
    <col min="12" max="16384" width="9.1796875" style="151"/>
  </cols>
  <sheetData>
    <row r="1" spans="1:11" ht="23.25" customHeight="1" x14ac:dyDescent="0.35">
      <c r="A1" s="4"/>
    </row>
    <row r="3" spans="1:11" ht="23.25" customHeight="1" thickBot="1" x14ac:dyDescent="0.35"/>
    <row r="4" spans="1:11" ht="36.75" customHeight="1" thickBot="1" x14ac:dyDescent="0.35">
      <c r="C4" s="1292" t="s">
        <v>317</v>
      </c>
      <c r="D4" s="1293"/>
      <c r="E4" s="1293"/>
      <c r="F4" s="1293"/>
      <c r="G4" s="1293"/>
      <c r="H4" s="1293"/>
      <c r="I4" s="1293"/>
      <c r="J4" s="1293"/>
      <c r="K4" s="1294"/>
    </row>
    <row r="5" spans="1:11" ht="23.25" customHeight="1" thickBot="1" x14ac:dyDescent="0.35">
      <c r="B5" s="152"/>
      <c r="C5" s="152" t="s">
        <v>1465</v>
      </c>
      <c r="D5" s="152"/>
      <c r="E5" s="152"/>
      <c r="F5" s="153"/>
      <c r="G5" s="153"/>
      <c r="H5" s="153"/>
      <c r="I5" s="153"/>
      <c r="J5" s="153"/>
      <c r="K5" s="153"/>
    </row>
    <row r="6" spans="1:11" ht="23.25" customHeight="1" x14ac:dyDescent="0.3">
      <c r="B6" s="154"/>
      <c r="C6" s="155">
        <v>45657</v>
      </c>
      <c r="D6" s="1573" t="s">
        <v>318</v>
      </c>
      <c r="E6" s="1574"/>
      <c r="F6" s="1573" t="s">
        <v>319</v>
      </c>
      <c r="G6" s="1574"/>
      <c r="H6" s="1573" t="s">
        <v>320</v>
      </c>
      <c r="I6" s="1574"/>
      <c r="J6" s="1573" t="s">
        <v>321</v>
      </c>
      <c r="K6" s="1574"/>
    </row>
    <row r="7" spans="1:11" ht="23.25" customHeight="1" thickBot="1" x14ac:dyDescent="0.35">
      <c r="B7" s="154"/>
      <c r="C7" s="1577" t="s">
        <v>112</v>
      </c>
      <c r="D7" s="1575"/>
      <c r="E7" s="1576"/>
      <c r="F7" s="1575"/>
      <c r="G7" s="1576"/>
      <c r="H7" s="1575"/>
      <c r="I7" s="1576"/>
      <c r="J7" s="1575"/>
      <c r="K7" s="1576"/>
    </row>
    <row r="8" spans="1:11" ht="69.75" customHeight="1" thickBot="1" x14ac:dyDescent="0.35">
      <c r="B8" s="154"/>
      <c r="C8" s="1578"/>
      <c r="D8" s="156"/>
      <c r="E8" s="157" t="s">
        <v>322</v>
      </c>
      <c r="F8" s="156"/>
      <c r="G8" s="157" t="s">
        <v>322</v>
      </c>
      <c r="H8" s="156"/>
      <c r="I8" s="157" t="s">
        <v>323</v>
      </c>
      <c r="J8" s="156"/>
      <c r="K8" s="157" t="s">
        <v>323</v>
      </c>
    </row>
    <row r="9" spans="1:11" ht="42" customHeight="1" x14ac:dyDescent="0.3">
      <c r="B9" s="158"/>
      <c r="C9" s="159" t="s">
        <v>324</v>
      </c>
      <c r="D9" s="160">
        <v>1146730.7375690001</v>
      </c>
      <c r="E9" s="160">
        <v>217647.086778</v>
      </c>
      <c r="F9" s="161"/>
      <c r="G9" s="161"/>
      <c r="H9" s="160">
        <v>4062116.5564890001</v>
      </c>
      <c r="I9" s="160">
        <v>589097.07117799995</v>
      </c>
      <c r="J9" s="161"/>
      <c r="K9" s="161"/>
    </row>
    <row r="10" spans="1:11" ht="32.25" customHeight="1" x14ac:dyDescent="0.3">
      <c r="B10" s="162"/>
      <c r="C10" s="163" t="s">
        <v>325</v>
      </c>
      <c r="D10" s="164">
        <v>0</v>
      </c>
      <c r="E10" s="164">
        <v>0</v>
      </c>
      <c r="F10" s="164">
        <v>0</v>
      </c>
      <c r="G10" s="164">
        <v>0</v>
      </c>
      <c r="H10" s="164">
        <v>30080.47781</v>
      </c>
      <c r="I10" s="164">
        <v>0</v>
      </c>
      <c r="J10" s="164">
        <v>30080.477806999999</v>
      </c>
      <c r="K10" s="164">
        <v>0</v>
      </c>
    </row>
    <row r="11" spans="1:11" ht="32.25" customHeight="1" x14ac:dyDescent="0.3">
      <c r="B11" s="162"/>
      <c r="C11" s="163" t="s">
        <v>326</v>
      </c>
      <c r="D11" s="164">
        <v>332661.86885500001</v>
      </c>
      <c r="E11" s="164">
        <v>208637.336132</v>
      </c>
      <c r="F11" s="164">
        <v>338406.35166599997</v>
      </c>
      <c r="G11" s="164">
        <v>212135.88905500001</v>
      </c>
      <c r="H11" s="164">
        <v>595311.705617</v>
      </c>
      <c r="I11" s="164">
        <v>589097.07117799995</v>
      </c>
      <c r="J11" s="164">
        <v>589932.22177299997</v>
      </c>
      <c r="K11" s="164">
        <v>585963.51722599997</v>
      </c>
    </row>
    <row r="12" spans="1:11" ht="32.25" customHeight="1" x14ac:dyDescent="0.3">
      <c r="B12" s="162"/>
      <c r="C12" s="165" t="s">
        <v>327</v>
      </c>
      <c r="D12" s="164">
        <v>56309.514682000001</v>
      </c>
      <c r="E12" s="164">
        <v>56309.514682000001</v>
      </c>
      <c r="F12" s="164">
        <v>57095.779878000001</v>
      </c>
      <c r="G12" s="164">
        <v>0</v>
      </c>
      <c r="H12" s="164">
        <v>10553.939285</v>
      </c>
      <c r="I12" s="164">
        <v>0</v>
      </c>
      <c r="J12" s="164">
        <v>9767.6740890000001</v>
      </c>
      <c r="K12" s="164">
        <v>0</v>
      </c>
    </row>
    <row r="13" spans="1:11" ht="32.25" customHeight="1" x14ac:dyDescent="0.3">
      <c r="B13" s="162"/>
      <c r="C13" s="165" t="s">
        <v>328</v>
      </c>
      <c r="D13" s="164">
        <v>0</v>
      </c>
      <c r="E13" s="164">
        <v>0</v>
      </c>
      <c r="F13" s="164">
        <v>0</v>
      </c>
      <c r="G13" s="164">
        <v>0</v>
      </c>
      <c r="H13" s="164">
        <v>0</v>
      </c>
      <c r="I13" s="164">
        <v>0</v>
      </c>
      <c r="J13" s="164">
        <v>0</v>
      </c>
      <c r="K13" s="164">
        <v>0</v>
      </c>
    </row>
    <row r="14" spans="1:11" ht="32.25" customHeight="1" x14ac:dyDescent="0.3">
      <c r="B14" s="162"/>
      <c r="C14" s="165" t="s">
        <v>329</v>
      </c>
      <c r="D14" s="164">
        <v>208637.336132</v>
      </c>
      <c r="E14" s="164">
        <v>208637.336132</v>
      </c>
      <c r="F14" s="164">
        <v>212135.889054</v>
      </c>
      <c r="G14" s="164">
        <v>212135.88905500001</v>
      </c>
      <c r="H14" s="164">
        <v>469599.80898799998</v>
      </c>
      <c r="I14" s="164">
        <v>468248.948218</v>
      </c>
      <c r="J14" s="164">
        <v>466466.25495500001</v>
      </c>
      <c r="K14" s="164">
        <v>465115.39426600002</v>
      </c>
    </row>
    <row r="15" spans="1:11" ht="32.25" customHeight="1" x14ac:dyDescent="0.3">
      <c r="B15" s="162"/>
      <c r="C15" s="165" t="s">
        <v>330</v>
      </c>
      <c r="D15" s="164">
        <v>64111.960235999999</v>
      </c>
      <c r="E15" s="164">
        <v>64111.960235999999</v>
      </c>
      <c r="F15" s="164">
        <v>64987.242365999999</v>
      </c>
      <c r="G15" s="164">
        <v>0</v>
      </c>
      <c r="H15" s="164">
        <v>28301.141148999999</v>
      </c>
      <c r="I15" s="164">
        <v>25751.286371999999</v>
      </c>
      <c r="J15" s="164">
        <v>27425.859095</v>
      </c>
      <c r="K15" s="164">
        <v>25751.286371999999</v>
      </c>
    </row>
    <row r="16" spans="1:11" ht="32.25" customHeight="1" x14ac:dyDescent="0.3">
      <c r="B16" s="162"/>
      <c r="C16" s="165" t="s">
        <v>331</v>
      </c>
      <c r="D16" s="164">
        <v>59912.572485999997</v>
      </c>
      <c r="E16" s="164">
        <v>59912.572485999997</v>
      </c>
      <c r="F16" s="164">
        <v>61283.220245999997</v>
      </c>
      <c r="G16" s="164">
        <v>0</v>
      </c>
      <c r="H16" s="164">
        <v>2313.918893</v>
      </c>
      <c r="I16" s="164">
        <v>0</v>
      </c>
      <c r="J16" s="164">
        <v>943.27113299999996</v>
      </c>
      <c r="K16" s="164">
        <v>0</v>
      </c>
    </row>
    <row r="17" spans="2:11" ht="57" customHeight="1" thickBot="1" x14ac:dyDescent="0.35">
      <c r="B17" s="166"/>
      <c r="C17" s="167" t="s">
        <v>332</v>
      </c>
      <c r="D17" s="168">
        <v>814068.86871399998</v>
      </c>
      <c r="E17" s="168">
        <v>9009.7506460000004</v>
      </c>
      <c r="F17" s="169"/>
      <c r="G17" s="169"/>
      <c r="H17" s="168">
        <v>3436724.3730620001</v>
      </c>
      <c r="I17" s="168">
        <v>0</v>
      </c>
      <c r="J17" s="169"/>
      <c r="K17" s="169"/>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41"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60" zoomScaleNormal="60" zoomScalePageLayoutView="60" workbookViewId="0">
      <selection activeCell="C5" sqref="C5"/>
    </sheetView>
  </sheetViews>
  <sheetFormatPr defaultColWidth="20.26953125" defaultRowHeight="14.5" x14ac:dyDescent="0.35"/>
  <cols>
    <col min="1" max="1" width="20.26953125" style="120"/>
    <col min="2" max="2" width="10.7265625" style="120" customWidth="1"/>
    <col min="3" max="3" width="43.453125" style="120" customWidth="1"/>
    <col min="4" max="4" width="24.26953125" style="120" customWidth="1"/>
    <col min="5" max="5" width="26.26953125" style="120" customWidth="1"/>
    <col min="6" max="6" width="23.54296875" style="120" customWidth="1"/>
    <col min="7" max="7" width="24" style="120" customWidth="1"/>
    <col min="8" max="16384" width="20.26953125" style="120"/>
  </cols>
  <sheetData>
    <row r="1" spans="1:8" x14ac:dyDescent="0.35">
      <c r="A1" s="4"/>
    </row>
    <row r="3" spans="1:8" ht="15" thickBot="1" x14ac:dyDescent="0.4"/>
    <row r="4" spans="1:8" ht="18.75" customHeight="1" thickBot="1" x14ac:dyDescent="0.4">
      <c r="C4" s="1292" t="s">
        <v>333</v>
      </c>
      <c r="D4" s="1293"/>
      <c r="E4" s="1293"/>
      <c r="F4" s="1293"/>
      <c r="G4" s="1294"/>
    </row>
    <row r="5" spans="1:8" ht="19" thickBot="1" x14ac:dyDescent="0.4">
      <c r="B5" s="170"/>
      <c r="C5" s="170" t="s">
        <v>1465</v>
      </c>
      <c r="D5" s="171"/>
      <c r="E5" s="171"/>
      <c r="F5" s="172"/>
      <c r="G5" s="171"/>
    </row>
    <row r="6" spans="1:8" ht="15" customHeight="1" thickBot="1" x14ac:dyDescent="0.4">
      <c r="C6" s="173">
        <v>45657</v>
      </c>
      <c r="D6" s="1579" t="s">
        <v>334</v>
      </c>
      <c r="E6" s="1580"/>
      <c r="F6" s="1583" t="s">
        <v>335</v>
      </c>
      <c r="G6" s="1584"/>
    </row>
    <row r="7" spans="1:8" ht="75" customHeight="1" thickBot="1" x14ac:dyDescent="0.4">
      <c r="C7" s="1302" t="s">
        <v>112</v>
      </c>
      <c r="D7" s="1581"/>
      <c r="E7" s="1582"/>
      <c r="F7" s="1579" t="s">
        <v>336</v>
      </c>
      <c r="G7" s="1585"/>
    </row>
    <row r="8" spans="1:8" ht="29.5" thickBot="1" x14ac:dyDescent="0.4">
      <c r="B8" s="174"/>
      <c r="C8" s="1302"/>
      <c r="D8" s="175"/>
      <c r="E8" s="176" t="s">
        <v>337</v>
      </c>
      <c r="F8" s="177"/>
      <c r="G8" s="178" t="s">
        <v>323</v>
      </c>
      <c r="H8" s="179"/>
    </row>
    <row r="9" spans="1:8" ht="30" customHeight="1" x14ac:dyDescent="0.35">
      <c r="B9" s="180"/>
      <c r="C9" s="181" t="s">
        <v>338</v>
      </c>
      <c r="D9" s="182">
        <v>199.463019</v>
      </c>
      <c r="E9" s="182">
        <v>199.463019</v>
      </c>
      <c r="F9" s="182">
        <v>83419.557830000005</v>
      </c>
      <c r="G9" s="182">
        <v>83419.557830000005</v>
      </c>
    </row>
    <row r="10" spans="1:8" ht="30" customHeight="1" x14ac:dyDescent="0.35">
      <c r="B10" s="183"/>
      <c r="C10" s="184" t="s">
        <v>339</v>
      </c>
      <c r="D10" s="185">
        <v>0</v>
      </c>
      <c r="E10" s="185">
        <v>0</v>
      </c>
      <c r="F10" s="185">
        <v>0</v>
      </c>
      <c r="G10" s="185">
        <v>0</v>
      </c>
    </row>
    <row r="11" spans="1:8" ht="30" customHeight="1" x14ac:dyDescent="0.35">
      <c r="B11" s="183"/>
      <c r="C11" s="184" t="s">
        <v>325</v>
      </c>
      <c r="D11" s="185">
        <v>0</v>
      </c>
      <c r="E11" s="185">
        <v>0</v>
      </c>
      <c r="F11" s="185">
        <v>0</v>
      </c>
      <c r="G11" s="185">
        <v>0</v>
      </c>
    </row>
    <row r="12" spans="1:8" ht="30" customHeight="1" x14ac:dyDescent="0.35">
      <c r="B12" s="183"/>
      <c r="C12" s="184" t="s">
        <v>326</v>
      </c>
      <c r="D12" s="185">
        <v>199.463019</v>
      </c>
      <c r="E12" s="185">
        <v>199.463019</v>
      </c>
      <c r="F12" s="185">
        <v>83419.557830000005</v>
      </c>
      <c r="G12" s="185">
        <v>83419.557830000005</v>
      </c>
    </row>
    <row r="13" spans="1:8" ht="30" customHeight="1" x14ac:dyDescent="0.35">
      <c r="B13" s="183"/>
      <c r="C13" s="184" t="s">
        <v>327</v>
      </c>
      <c r="D13" s="185">
        <v>0</v>
      </c>
      <c r="E13" s="185">
        <v>0</v>
      </c>
      <c r="F13" s="185">
        <v>0</v>
      </c>
      <c r="G13" s="185">
        <v>0</v>
      </c>
    </row>
    <row r="14" spans="1:8" ht="30" customHeight="1" x14ac:dyDescent="0.35">
      <c r="B14" s="183"/>
      <c r="C14" s="184" t="s">
        <v>328</v>
      </c>
      <c r="D14" s="185">
        <v>0</v>
      </c>
      <c r="E14" s="185">
        <v>0</v>
      </c>
      <c r="F14" s="185">
        <v>0</v>
      </c>
      <c r="G14" s="185">
        <v>0</v>
      </c>
    </row>
    <row r="15" spans="1:8" ht="30" customHeight="1" x14ac:dyDescent="0.35">
      <c r="B15" s="183"/>
      <c r="C15" s="184" t="s">
        <v>329</v>
      </c>
      <c r="D15" s="185">
        <v>199.463019</v>
      </c>
      <c r="E15" s="185">
        <v>199.463019</v>
      </c>
      <c r="F15" s="185">
        <v>83419.557830000005</v>
      </c>
      <c r="G15" s="185">
        <v>83419.557830000005</v>
      </c>
    </row>
    <row r="16" spans="1:8" ht="30" customHeight="1" x14ac:dyDescent="0.35">
      <c r="B16" s="183"/>
      <c r="C16" s="184" t="s">
        <v>330</v>
      </c>
      <c r="D16" s="185">
        <v>0</v>
      </c>
      <c r="E16" s="185">
        <v>0</v>
      </c>
      <c r="F16" s="185">
        <v>0</v>
      </c>
      <c r="G16" s="185">
        <v>0</v>
      </c>
    </row>
    <row r="17" spans="2:7" ht="30" customHeight="1" x14ac:dyDescent="0.35">
      <c r="B17" s="183"/>
      <c r="C17" s="184" t="s">
        <v>331</v>
      </c>
      <c r="D17" s="185">
        <v>0</v>
      </c>
      <c r="E17" s="185">
        <v>0</v>
      </c>
      <c r="F17" s="185">
        <v>0</v>
      </c>
      <c r="G17" s="185">
        <v>0</v>
      </c>
    </row>
    <row r="18" spans="2:7" ht="30" customHeight="1" x14ac:dyDescent="0.35">
      <c r="B18" s="183"/>
      <c r="C18" s="184" t="s">
        <v>340</v>
      </c>
      <c r="D18" s="185">
        <v>0</v>
      </c>
      <c r="E18" s="185">
        <v>0</v>
      </c>
      <c r="F18" s="185">
        <v>0</v>
      </c>
      <c r="G18" s="185">
        <v>0</v>
      </c>
    </row>
    <row r="19" spans="2:7" ht="30" customHeight="1" x14ac:dyDescent="0.35">
      <c r="B19" s="183"/>
      <c r="C19" s="184" t="s">
        <v>341</v>
      </c>
      <c r="D19" s="185">
        <v>0</v>
      </c>
      <c r="E19" s="185">
        <v>0</v>
      </c>
      <c r="F19" s="185">
        <v>0</v>
      </c>
      <c r="G19" s="185">
        <v>0</v>
      </c>
    </row>
    <row r="20" spans="2:7" ht="30" customHeight="1" x14ac:dyDescent="0.35">
      <c r="B20" s="180"/>
      <c r="C20" s="186" t="s">
        <v>342</v>
      </c>
      <c r="D20" s="185">
        <v>0</v>
      </c>
      <c r="E20" s="185">
        <v>0</v>
      </c>
      <c r="F20" s="185">
        <v>0</v>
      </c>
      <c r="G20" s="185">
        <v>0</v>
      </c>
    </row>
    <row r="21" spans="2:7" ht="30" customHeight="1" x14ac:dyDescent="0.35">
      <c r="B21" s="180"/>
      <c r="C21" s="186" t="s">
        <v>343</v>
      </c>
      <c r="D21" s="187"/>
      <c r="E21" s="187"/>
      <c r="F21" s="185">
        <v>0</v>
      </c>
      <c r="G21" s="185">
        <v>0</v>
      </c>
    </row>
    <row r="22" spans="2:7" ht="30" customHeight="1" thickBot="1" x14ac:dyDescent="0.4">
      <c r="B22" s="180"/>
      <c r="C22" s="188" t="s">
        <v>344</v>
      </c>
      <c r="D22" s="189">
        <v>1146930.200588</v>
      </c>
      <c r="E22" s="189">
        <v>217647.086778</v>
      </c>
      <c r="F22" s="190"/>
      <c r="G22" s="190"/>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60" zoomScaleNormal="60" zoomScalePageLayoutView="80" workbookViewId="0">
      <selection activeCell="C5" sqref="C5"/>
    </sheetView>
  </sheetViews>
  <sheetFormatPr defaultColWidth="9.1796875" defaultRowHeight="14.5" x14ac:dyDescent="0.35"/>
  <cols>
    <col min="1" max="2" width="9.1796875" style="82"/>
    <col min="3" max="3" width="43.26953125" style="82" customWidth="1"/>
    <col min="4" max="4" width="42.1796875" style="82" customWidth="1"/>
    <col min="5" max="5" width="44.54296875" style="82" customWidth="1"/>
    <col min="6" max="16384" width="9.1796875" style="82"/>
  </cols>
  <sheetData>
    <row r="1" spans="1:5" x14ac:dyDescent="0.35">
      <c r="A1" s="4"/>
    </row>
    <row r="3" spans="1:5" ht="15" thickBot="1" x14ac:dyDescent="0.4"/>
    <row r="4" spans="1:5" ht="18" customHeight="1" thickBot="1" x14ac:dyDescent="0.4">
      <c r="C4" s="1292" t="s">
        <v>345</v>
      </c>
      <c r="D4" s="1293"/>
      <c r="E4" s="1294"/>
    </row>
    <row r="5" spans="1:5" ht="19" thickBot="1" x14ac:dyDescent="0.4">
      <c r="B5" s="191"/>
      <c r="C5" s="193" t="s">
        <v>1465</v>
      </c>
      <c r="D5" s="192"/>
      <c r="E5" s="192"/>
    </row>
    <row r="6" spans="1:5" x14ac:dyDescent="0.35">
      <c r="B6" s="193"/>
      <c r="C6" s="173">
        <v>45657</v>
      </c>
      <c r="D6" s="1586" t="s">
        <v>346</v>
      </c>
      <c r="E6" s="1588" t="s">
        <v>347</v>
      </c>
    </row>
    <row r="7" spans="1:5" ht="47.25" customHeight="1" thickBot="1" x14ac:dyDescent="0.4">
      <c r="B7" s="193"/>
      <c r="C7" s="194" t="s">
        <v>112</v>
      </c>
      <c r="D7" s="1587"/>
      <c r="E7" s="1589" t="s">
        <v>348</v>
      </c>
    </row>
    <row r="8" spans="1:5" ht="29.5" thickBot="1" x14ac:dyDescent="0.4">
      <c r="B8" s="195"/>
      <c r="C8" s="196" t="s">
        <v>349</v>
      </c>
      <c r="D8" s="197">
        <v>1310635.5498530001</v>
      </c>
      <c r="E8" s="197">
        <v>1146730.7375690001</v>
      </c>
    </row>
  </sheetData>
  <mergeCells count="3">
    <mergeCell ref="C4:E4"/>
    <mergeCell ref="D6:D7"/>
    <mergeCell ref="E6:E7"/>
  </mergeCells>
  <pageMargins left="0.70866141732283472" right="0.70866141732283472" top="0.74803149606299213" bottom="0.74803149606299213" header="0.31496062992125984" footer="0.31496062992125984"/>
  <pageSetup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237C6-1CAC-4C4C-BACF-270570F473AB}">
  <sheetPr>
    <tabColor theme="5" tint="-0.499984740745262"/>
    <pageSetUpPr fitToPage="1"/>
  </sheetPr>
  <dimension ref="B1:I12"/>
  <sheetViews>
    <sheetView showGridLines="0" topLeftCell="A3" zoomScaleNormal="100" workbookViewId="0">
      <selection activeCell="B12" sqref="B12"/>
    </sheetView>
  </sheetViews>
  <sheetFormatPr defaultColWidth="9.1796875" defaultRowHeight="14.5" x14ac:dyDescent="0.35"/>
  <cols>
    <col min="1" max="1" width="9.1796875" style="82"/>
    <col min="2" max="2" width="30.7265625" style="82" bestFit="1" customWidth="1"/>
    <col min="3" max="3" width="25.1796875" style="82" bestFit="1" customWidth="1"/>
    <col min="4" max="4" width="16.1796875" style="82" customWidth="1"/>
    <col min="5" max="5" width="14.26953125" style="82" customWidth="1"/>
    <col min="6" max="6" width="12.453125" style="82" customWidth="1"/>
    <col min="7" max="7" width="16.26953125" style="82" customWidth="1"/>
    <col min="8" max="8" width="12.453125" style="82" customWidth="1"/>
    <col min="9" max="9" width="26.81640625" style="82" bestFit="1" customWidth="1"/>
    <col min="10" max="16384" width="9.1796875" style="82"/>
  </cols>
  <sheetData>
    <row r="1" spans="2:9" ht="15" thickBot="1" x14ac:dyDescent="0.4"/>
    <row r="2" spans="2:9" ht="19.5" customHeight="1" thickBot="1" x14ac:dyDescent="0.4">
      <c r="B2" s="1129" t="s">
        <v>1399</v>
      </c>
      <c r="C2" s="1130"/>
      <c r="D2" s="1130"/>
      <c r="E2" s="1130"/>
      <c r="F2" s="1130"/>
      <c r="G2" s="1130"/>
      <c r="H2" s="1130"/>
      <c r="I2" s="1131"/>
    </row>
    <row r="3" spans="2:9" x14ac:dyDescent="0.35">
      <c r="B3" s="1053" t="s">
        <v>1442</v>
      </c>
    </row>
    <row r="6" spans="2:9" x14ac:dyDescent="0.35">
      <c r="B6" s="1045" t="s">
        <v>234</v>
      </c>
      <c r="C6" s="1040" t="s">
        <v>235</v>
      </c>
      <c r="D6" s="1045" t="s">
        <v>236</v>
      </c>
      <c r="E6" s="1045" t="s">
        <v>237</v>
      </c>
      <c r="F6" s="1045" t="s">
        <v>238</v>
      </c>
      <c r="G6" s="1045" t="s">
        <v>239</v>
      </c>
      <c r="H6" s="1045" t="s">
        <v>240</v>
      </c>
      <c r="I6" s="1040" t="s">
        <v>241</v>
      </c>
    </row>
    <row r="7" spans="2:9" x14ac:dyDescent="0.35">
      <c r="B7" s="1132" t="s">
        <v>1405</v>
      </c>
      <c r="C7" s="1132" t="s">
        <v>1400</v>
      </c>
      <c r="D7" s="1133" t="s">
        <v>1406</v>
      </c>
      <c r="E7" s="1134"/>
      <c r="F7" s="1134"/>
      <c r="G7" s="1134"/>
      <c r="H7" s="1135"/>
      <c r="I7" s="1046" t="s">
        <v>1411</v>
      </c>
    </row>
    <row r="8" spans="2:9" ht="43.5" x14ac:dyDescent="0.35">
      <c r="B8" s="1132"/>
      <c r="C8" s="1132"/>
      <c r="D8" s="1045" t="s">
        <v>1401</v>
      </c>
      <c r="E8" s="1045" t="s">
        <v>1407</v>
      </c>
      <c r="F8" s="1045" t="s">
        <v>1408</v>
      </c>
      <c r="G8" s="1045" t="s">
        <v>1409</v>
      </c>
      <c r="H8" s="1045" t="s">
        <v>1410</v>
      </c>
      <c r="I8" s="1047"/>
    </row>
    <row r="9" spans="2:9" x14ac:dyDescent="0.35">
      <c r="B9" s="1048" t="s">
        <v>1395</v>
      </c>
      <c r="C9" s="1048" t="s">
        <v>1401</v>
      </c>
      <c r="D9" s="1049" t="s">
        <v>1396</v>
      </c>
      <c r="E9" s="1050"/>
      <c r="F9" s="1050"/>
      <c r="G9" s="1050"/>
      <c r="H9" s="1050"/>
      <c r="I9" s="1048" t="s">
        <v>1402</v>
      </c>
    </row>
    <row r="10" spans="2:9" x14ac:dyDescent="0.35">
      <c r="B10" s="1048" t="s">
        <v>1397</v>
      </c>
      <c r="C10" s="1048" t="s">
        <v>1401</v>
      </c>
      <c r="D10" s="1049" t="s">
        <v>1396</v>
      </c>
      <c r="F10" s="1050"/>
      <c r="G10" s="1050"/>
      <c r="H10" s="1050"/>
      <c r="I10" s="1048" t="s">
        <v>1402</v>
      </c>
    </row>
    <row r="11" spans="2:9" x14ac:dyDescent="0.35">
      <c r="B11" s="1048" t="s">
        <v>1398</v>
      </c>
      <c r="C11" s="1048" t="s">
        <v>1401</v>
      </c>
      <c r="D11" s="1049" t="s">
        <v>1396</v>
      </c>
      <c r="E11" s="1050"/>
      <c r="F11" s="1050"/>
      <c r="H11" s="1049"/>
      <c r="I11" s="1048" t="s">
        <v>1403</v>
      </c>
    </row>
    <row r="12" spans="2:9" x14ac:dyDescent="0.35">
      <c r="B12" s="1048" t="s">
        <v>1476</v>
      </c>
      <c r="C12" s="1048" t="s">
        <v>1401</v>
      </c>
      <c r="D12" s="1050"/>
      <c r="E12" s="1049"/>
      <c r="F12" s="1049"/>
      <c r="G12" s="1050"/>
      <c r="H12" s="1049" t="s">
        <v>1396</v>
      </c>
      <c r="I12" s="1048" t="s">
        <v>1404</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topLeftCell="A108" zoomScale="60" zoomScaleNormal="60" workbookViewId="0">
      <selection activeCell="D7" sqref="B7:E124"/>
    </sheetView>
  </sheetViews>
  <sheetFormatPr defaultColWidth="8.7265625" defaultRowHeight="14" x14ac:dyDescent="0.3"/>
  <cols>
    <col min="1" max="1" width="10.453125" style="7" customWidth="1"/>
    <col min="2" max="2" width="15.7265625" style="5" bestFit="1" customWidth="1"/>
    <col min="3" max="3" width="105" style="6" customWidth="1"/>
    <col min="4" max="4" width="24.81640625" style="7" customWidth="1"/>
    <col min="5" max="5" width="32.453125" style="6" customWidth="1"/>
    <col min="6" max="6" width="8.7265625" style="7"/>
    <col min="7" max="7" width="19.453125" style="7" customWidth="1"/>
    <col min="8" max="16384" width="8.7265625" style="7"/>
  </cols>
  <sheetData>
    <row r="1" spans="1:6" ht="15" thickBot="1" x14ac:dyDescent="0.4">
      <c r="A1" s="4"/>
    </row>
    <row r="2" spans="1:6" s="9" customFormat="1" ht="41.25" customHeight="1" thickBot="1" x14ac:dyDescent="0.4">
      <c r="A2" s="8"/>
      <c r="B2" s="1154" t="s">
        <v>109</v>
      </c>
      <c r="C2" s="1155"/>
      <c r="D2" s="1155"/>
      <c r="E2" s="1156"/>
      <c r="F2" s="8"/>
    </row>
    <row r="3" spans="1:6" ht="14.5" thickBot="1" x14ac:dyDescent="0.35">
      <c r="B3" s="618" t="s">
        <v>1433</v>
      </c>
    </row>
    <row r="4" spans="1:6" ht="14.5" thickBot="1" x14ac:dyDescent="0.35">
      <c r="B4" s="10"/>
      <c r="C4" s="11"/>
      <c r="D4" s="12" t="s">
        <v>110</v>
      </c>
      <c r="E4" s="13" t="s">
        <v>111</v>
      </c>
    </row>
    <row r="5" spans="1:6" ht="63" customHeight="1" thickBot="1" x14ac:dyDescent="0.35">
      <c r="D5" s="14" t="s">
        <v>112</v>
      </c>
      <c r="E5" s="15" t="s">
        <v>113</v>
      </c>
    </row>
    <row r="6" spans="1:6" ht="14.5" thickBot="1" x14ac:dyDescent="0.35">
      <c r="A6" s="16"/>
      <c r="B6" s="1136" t="s">
        <v>114</v>
      </c>
      <c r="C6" s="1137"/>
      <c r="D6" s="1137"/>
      <c r="E6" s="1138"/>
    </row>
    <row r="7" spans="1:6" ht="42" x14ac:dyDescent="0.3">
      <c r="B7" s="17">
        <v>1</v>
      </c>
      <c r="C7" s="18" t="s">
        <v>115</v>
      </c>
      <c r="D7" s="19">
        <v>28018</v>
      </c>
      <c r="E7" s="994" t="s">
        <v>1258</v>
      </c>
    </row>
    <row r="8" spans="1:6" x14ac:dyDescent="0.3">
      <c r="B8" s="20"/>
      <c r="C8" s="21" t="s">
        <v>1311</v>
      </c>
      <c r="D8" s="19">
        <v>24118.22</v>
      </c>
      <c r="E8" s="995" t="s">
        <v>1310</v>
      </c>
    </row>
    <row r="9" spans="1:6" x14ac:dyDescent="0.3">
      <c r="B9" s="20"/>
      <c r="C9" s="21" t="s">
        <v>116</v>
      </c>
      <c r="D9" s="19">
        <v>3899.712</v>
      </c>
      <c r="E9" s="995" t="s">
        <v>1310</v>
      </c>
    </row>
    <row r="10" spans="1:6" x14ac:dyDescent="0.3">
      <c r="B10" s="20">
        <v>2</v>
      </c>
      <c r="C10" s="21" t="s">
        <v>117</v>
      </c>
      <c r="D10" s="19">
        <v>301483.06464657001</v>
      </c>
      <c r="E10" s="995" t="s">
        <v>1260</v>
      </c>
    </row>
    <row r="11" spans="1:6" ht="15.65" customHeight="1" x14ac:dyDescent="0.3">
      <c r="B11" s="20">
        <v>3</v>
      </c>
      <c r="C11" s="21" t="s">
        <v>118</v>
      </c>
      <c r="D11" s="19">
        <v>87412.537483869994</v>
      </c>
      <c r="E11" s="996" t="s">
        <v>1261</v>
      </c>
    </row>
    <row r="12" spans="1:6" x14ac:dyDescent="0.3">
      <c r="B12" s="20" t="s">
        <v>119</v>
      </c>
      <c r="C12" s="21" t="s">
        <v>120</v>
      </c>
      <c r="D12" s="19">
        <v>0</v>
      </c>
      <c r="E12" s="994" t="s">
        <v>1262</v>
      </c>
    </row>
    <row r="13" spans="1:6" ht="28" x14ac:dyDescent="0.3">
      <c r="B13" s="20">
        <v>4</v>
      </c>
      <c r="C13" s="21" t="s">
        <v>121</v>
      </c>
      <c r="D13" s="19">
        <v>0</v>
      </c>
      <c r="E13" s="994" t="s">
        <v>1263</v>
      </c>
    </row>
    <row r="14" spans="1:6" x14ac:dyDescent="0.3">
      <c r="B14" s="20">
        <v>5</v>
      </c>
      <c r="C14" s="21" t="s">
        <v>122</v>
      </c>
      <c r="D14" s="19">
        <v>0</v>
      </c>
      <c r="E14" s="994" t="s">
        <v>1264</v>
      </c>
    </row>
    <row r="15" spans="1:6" x14ac:dyDescent="0.3">
      <c r="B15" s="20" t="s">
        <v>123</v>
      </c>
      <c r="C15" s="21" t="s">
        <v>124</v>
      </c>
      <c r="D15" s="19">
        <v>23715.508698000001</v>
      </c>
      <c r="E15" s="994" t="s">
        <v>1265</v>
      </c>
    </row>
    <row r="16" spans="1:6" ht="14.5" thickBot="1" x14ac:dyDescent="0.35">
      <c r="A16" s="22"/>
      <c r="B16" s="23">
        <v>6</v>
      </c>
      <c r="C16" s="24" t="s">
        <v>125</v>
      </c>
      <c r="D16" s="19">
        <v>416913.53413043998</v>
      </c>
      <c r="E16" s="994">
        <v>0</v>
      </c>
    </row>
    <row r="17" spans="2:5" ht="14.5" thickBot="1" x14ac:dyDescent="0.35">
      <c r="B17" s="1136" t="s">
        <v>126</v>
      </c>
      <c r="C17" s="1137"/>
      <c r="D17" s="1137"/>
      <c r="E17" s="1138"/>
    </row>
    <row r="18" spans="2:5" x14ac:dyDescent="0.3">
      <c r="B18" s="20">
        <v>7</v>
      </c>
      <c r="C18" s="21" t="s">
        <v>127</v>
      </c>
      <c r="D18" s="25">
        <v>-3199.7666817199997</v>
      </c>
      <c r="E18" s="997" t="s">
        <v>1266</v>
      </c>
    </row>
    <row r="19" spans="2:5" ht="28" x14ac:dyDescent="0.3">
      <c r="B19" s="20">
        <v>8</v>
      </c>
      <c r="C19" s="21" t="s">
        <v>128</v>
      </c>
      <c r="D19" s="25">
        <v>-12325.07249665</v>
      </c>
      <c r="E19" s="996" t="s">
        <v>1267</v>
      </c>
    </row>
    <row r="20" spans="2:5" x14ac:dyDescent="0.3">
      <c r="B20" s="20">
        <v>9</v>
      </c>
      <c r="D20" s="25">
        <v>0</v>
      </c>
      <c r="E20" s="997">
        <v>0</v>
      </c>
    </row>
    <row r="21" spans="2:5" ht="42" x14ac:dyDescent="0.3">
      <c r="B21" s="20">
        <v>10</v>
      </c>
      <c r="C21" s="21" t="s">
        <v>129</v>
      </c>
      <c r="D21" s="25">
        <v>0</v>
      </c>
      <c r="E21" s="997" t="s">
        <v>1268</v>
      </c>
    </row>
    <row r="22" spans="2:5" ht="28" x14ac:dyDescent="0.3">
      <c r="B22" s="20">
        <v>11</v>
      </c>
      <c r="C22" s="21" t="s">
        <v>130</v>
      </c>
      <c r="D22" s="25">
        <v>9226.1726840800002</v>
      </c>
      <c r="E22" s="997" t="s">
        <v>1269</v>
      </c>
    </row>
    <row r="23" spans="2:5" ht="28" x14ac:dyDescent="0.3">
      <c r="B23" s="20">
        <v>12</v>
      </c>
      <c r="C23" s="21" t="s">
        <v>131</v>
      </c>
      <c r="D23" s="25">
        <v>-178.21738453</v>
      </c>
      <c r="E23" s="997" t="s">
        <v>1270</v>
      </c>
    </row>
    <row r="24" spans="2:5" x14ac:dyDescent="0.3">
      <c r="B24" s="20">
        <v>13</v>
      </c>
      <c r="C24" s="21" t="s">
        <v>132</v>
      </c>
      <c r="D24" s="25">
        <v>0</v>
      </c>
      <c r="E24" s="997" t="s">
        <v>1271</v>
      </c>
    </row>
    <row r="25" spans="2:5" ht="28" x14ac:dyDescent="0.3">
      <c r="B25" s="20">
        <v>14</v>
      </c>
      <c r="C25" s="21" t="s">
        <v>133</v>
      </c>
      <c r="D25" s="25">
        <v>0</v>
      </c>
      <c r="E25" s="997" t="s">
        <v>1272</v>
      </c>
    </row>
    <row r="26" spans="2:5" ht="28" x14ac:dyDescent="0.3">
      <c r="B26" s="20">
        <v>15</v>
      </c>
      <c r="C26" s="21" t="s">
        <v>134</v>
      </c>
      <c r="D26" s="25">
        <v>0</v>
      </c>
      <c r="E26" s="997" t="s">
        <v>1273</v>
      </c>
    </row>
    <row r="27" spans="2:5" ht="28" x14ac:dyDescent="0.3">
      <c r="B27" s="20">
        <v>16</v>
      </c>
      <c r="C27" s="21" t="s">
        <v>135</v>
      </c>
      <c r="D27" s="25">
        <v>0</v>
      </c>
      <c r="E27" s="997" t="s">
        <v>1274</v>
      </c>
    </row>
    <row r="28" spans="2:5" ht="42" x14ac:dyDescent="0.3">
      <c r="B28" s="20">
        <v>17</v>
      </c>
      <c r="C28" s="21" t="s">
        <v>136</v>
      </c>
      <c r="D28" s="25">
        <v>0</v>
      </c>
      <c r="E28" s="997" t="s">
        <v>1275</v>
      </c>
    </row>
    <row r="29" spans="2:5" ht="56" x14ac:dyDescent="0.3">
      <c r="B29" s="20">
        <v>18</v>
      </c>
      <c r="C29" s="21" t="s">
        <v>137</v>
      </c>
      <c r="D29" s="25">
        <v>0</v>
      </c>
      <c r="E29" s="997" t="s">
        <v>1276</v>
      </c>
    </row>
    <row r="30" spans="2:5" ht="56" x14ac:dyDescent="0.3">
      <c r="B30" s="20">
        <v>19</v>
      </c>
      <c r="C30" s="21" t="s">
        <v>138</v>
      </c>
      <c r="D30" s="25">
        <v>0</v>
      </c>
      <c r="E30" s="997" t="s">
        <v>1277</v>
      </c>
    </row>
    <row r="31" spans="2:5" x14ac:dyDescent="0.3">
      <c r="B31" s="20">
        <v>20</v>
      </c>
      <c r="C31" s="21"/>
      <c r="D31" s="25">
        <v>0</v>
      </c>
      <c r="E31" s="997">
        <v>0</v>
      </c>
    </row>
    <row r="32" spans="2:5" x14ac:dyDescent="0.3">
      <c r="B32" s="20" t="s">
        <v>139</v>
      </c>
      <c r="C32" s="21" t="s">
        <v>140</v>
      </c>
      <c r="D32" s="25">
        <v>0</v>
      </c>
      <c r="E32" s="997" t="s">
        <v>1259</v>
      </c>
    </row>
    <row r="33" spans="1:5" x14ac:dyDescent="0.3">
      <c r="B33" s="20" t="s">
        <v>141</v>
      </c>
      <c r="C33" s="21" t="s">
        <v>142</v>
      </c>
      <c r="D33" s="25">
        <v>0</v>
      </c>
      <c r="E33" s="997" t="s">
        <v>1259</v>
      </c>
    </row>
    <row r="34" spans="1:5" x14ac:dyDescent="0.3">
      <c r="B34" s="20" t="s">
        <v>143</v>
      </c>
      <c r="C34" s="21" t="s">
        <v>144</v>
      </c>
      <c r="D34" s="25">
        <v>0</v>
      </c>
      <c r="E34" s="997" t="s">
        <v>1259</v>
      </c>
    </row>
    <row r="35" spans="1:5" x14ac:dyDescent="0.3">
      <c r="B35" s="20" t="s">
        <v>145</v>
      </c>
      <c r="C35" s="21" t="s">
        <v>146</v>
      </c>
      <c r="D35" s="25">
        <v>0</v>
      </c>
      <c r="E35" s="997" t="s">
        <v>1259</v>
      </c>
    </row>
    <row r="36" spans="1:5" ht="42" x14ac:dyDescent="0.3">
      <c r="B36" s="20">
        <v>21</v>
      </c>
      <c r="C36" s="21" t="s">
        <v>147</v>
      </c>
      <c r="D36" s="25">
        <v>0</v>
      </c>
      <c r="E36" s="997" t="s">
        <v>1278</v>
      </c>
    </row>
    <row r="37" spans="1:5" x14ac:dyDescent="0.3">
      <c r="B37" s="20">
        <v>22</v>
      </c>
      <c r="C37" s="21" t="s">
        <v>148</v>
      </c>
      <c r="D37" s="25">
        <v>0</v>
      </c>
      <c r="E37" s="997" t="s">
        <v>1279</v>
      </c>
    </row>
    <row r="38" spans="1:5" ht="42" x14ac:dyDescent="0.3">
      <c r="B38" s="20">
        <v>23</v>
      </c>
      <c r="C38" s="21" t="s">
        <v>149</v>
      </c>
      <c r="D38" s="25">
        <v>0</v>
      </c>
      <c r="E38" s="997" t="s">
        <v>1280</v>
      </c>
    </row>
    <row r="39" spans="1:5" x14ac:dyDescent="0.3">
      <c r="B39" s="20">
        <v>24</v>
      </c>
      <c r="C39" s="21"/>
      <c r="D39" s="25">
        <v>0</v>
      </c>
      <c r="E39" s="997">
        <v>0</v>
      </c>
    </row>
    <row r="40" spans="1:5" ht="42" x14ac:dyDescent="0.3">
      <c r="B40" s="20">
        <v>25</v>
      </c>
      <c r="C40" s="21" t="s">
        <v>150</v>
      </c>
      <c r="D40" s="25">
        <v>0</v>
      </c>
      <c r="E40" s="997" t="s">
        <v>1278</v>
      </c>
    </row>
    <row r="41" spans="1:5" x14ac:dyDescent="0.3">
      <c r="B41" s="20" t="s">
        <v>151</v>
      </c>
      <c r="C41" s="21" t="s">
        <v>152</v>
      </c>
      <c r="D41" s="25">
        <v>0</v>
      </c>
      <c r="E41" s="997" t="s">
        <v>1259</v>
      </c>
    </row>
    <row r="42" spans="1:5" ht="42" x14ac:dyDescent="0.3">
      <c r="B42" s="20" t="s">
        <v>153</v>
      </c>
      <c r="C42" s="21" t="s">
        <v>154</v>
      </c>
      <c r="D42" s="25">
        <v>-552.42869152999992</v>
      </c>
      <c r="E42" s="997" t="s">
        <v>1259</v>
      </c>
    </row>
    <row r="43" spans="1:5" x14ac:dyDescent="0.3">
      <c r="B43" s="20">
        <v>26</v>
      </c>
      <c r="C43" s="21"/>
      <c r="D43" s="25">
        <v>0</v>
      </c>
      <c r="E43" s="997">
        <v>0</v>
      </c>
    </row>
    <row r="44" spans="1:5" ht="28" x14ac:dyDescent="0.3">
      <c r="B44" s="20">
        <v>27</v>
      </c>
      <c r="C44" s="21" t="s">
        <v>155</v>
      </c>
      <c r="D44" s="25">
        <v>0</v>
      </c>
      <c r="E44" s="997" t="s">
        <v>1281</v>
      </c>
    </row>
    <row r="45" spans="1:5" x14ac:dyDescent="0.3">
      <c r="B45" s="20" t="s">
        <v>156</v>
      </c>
      <c r="C45" s="21" t="s">
        <v>157</v>
      </c>
      <c r="D45" s="25">
        <v>-4.9872619199999999</v>
      </c>
      <c r="E45" s="997" t="s">
        <v>1259</v>
      </c>
    </row>
    <row r="46" spans="1:5" x14ac:dyDescent="0.3">
      <c r="A46" s="22"/>
      <c r="B46" s="23">
        <v>28</v>
      </c>
      <c r="C46" s="21" t="s">
        <v>158</v>
      </c>
      <c r="D46" s="25">
        <v>-7034.2998322699987</v>
      </c>
      <c r="E46" s="998">
        <v>0</v>
      </c>
    </row>
    <row r="47" spans="1:5" ht="14.5" thickBot="1" x14ac:dyDescent="0.35">
      <c r="A47" s="22"/>
      <c r="B47" s="23">
        <v>29</v>
      </c>
      <c r="C47" s="24" t="s">
        <v>159</v>
      </c>
      <c r="D47" s="25">
        <v>409879.23429817997</v>
      </c>
      <c r="E47" s="999">
        <v>0</v>
      </c>
    </row>
    <row r="48" spans="1:5" ht="14.5" thickBot="1" x14ac:dyDescent="0.35">
      <c r="B48" s="1136" t="s">
        <v>160</v>
      </c>
      <c r="C48" s="1137"/>
      <c r="D48" s="1137"/>
      <c r="E48" s="1138"/>
    </row>
    <row r="49" spans="1:5" x14ac:dyDescent="0.3">
      <c r="B49" s="20">
        <v>30</v>
      </c>
      <c r="C49" s="7" t="s">
        <v>115</v>
      </c>
      <c r="D49" s="25">
        <v>0</v>
      </c>
      <c r="E49" s="997" t="s">
        <v>1282</v>
      </c>
    </row>
    <row r="50" spans="1:5" x14ac:dyDescent="0.3">
      <c r="B50" s="20">
        <v>31</v>
      </c>
      <c r="C50" s="21" t="s">
        <v>161</v>
      </c>
      <c r="D50" s="25">
        <v>0</v>
      </c>
      <c r="E50" s="997">
        <v>0</v>
      </c>
    </row>
    <row r="51" spans="1:5" x14ac:dyDescent="0.3">
      <c r="B51" s="20">
        <v>32</v>
      </c>
      <c r="C51" s="21" t="s">
        <v>162</v>
      </c>
      <c r="D51" s="25">
        <v>0</v>
      </c>
      <c r="E51" s="997">
        <v>0</v>
      </c>
    </row>
    <row r="52" spans="1:5" ht="28" x14ac:dyDescent="0.3">
      <c r="B52" s="20">
        <v>33</v>
      </c>
      <c r="C52" s="21" t="s">
        <v>163</v>
      </c>
      <c r="D52" s="25">
        <v>0</v>
      </c>
      <c r="E52" s="997" t="s">
        <v>1283</v>
      </c>
    </row>
    <row r="53" spans="1:5" x14ac:dyDescent="0.3">
      <c r="B53" s="20" t="s">
        <v>164</v>
      </c>
      <c r="C53" s="21" t="s">
        <v>165</v>
      </c>
      <c r="D53" s="25">
        <v>0</v>
      </c>
      <c r="E53" s="997" t="s">
        <v>1259</v>
      </c>
    </row>
    <row r="54" spans="1:5" x14ac:dyDescent="0.3">
      <c r="B54" s="20" t="s">
        <v>166</v>
      </c>
      <c r="C54" s="21" t="s">
        <v>167</v>
      </c>
      <c r="D54" s="25">
        <v>0</v>
      </c>
      <c r="E54" s="997" t="s">
        <v>1259</v>
      </c>
    </row>
    <row r="55" spans="1:5" ht="28" x14ac:dyDescent="0.3">
      <c r="B55" s="20">
        <v>34</v>
      </c>
      <c r="C55" s="21" t="s">
        <v>168</v>
      </c>
      <c r="D55" s="25">
        <v>0</v>
      </c>
      <c r="E55" s="997" t="s">
        <v>1284</v>
      </c>
    </row>
    <row r="56" spans="1:5" x14ac:dyDescent="0.3">
      <c r="B56" s="20">
        <v>35</v>
      </c>
      <c r="C56" s="21" t="s">
        <v>169</v>
      </c>
      <c r="D56" s="25">
        <v>0</v>
      </c>
      <c r="E56" s="997" t="s">
        <v>1283</v>
      </c>
    </row>
    <row r="57" spans="1:5" ht="15" thickBot="1" x14ac:dyDescent="0.35">
      <c r="A57" s="22"/>
      <c r="B57" s="26">
        <v>36</v>
      </c>
      <c r="C57" s="27" t="s">
        <v>170</v>
      </c>
      <c r="D57" s="25">
        <v>0</v>
      </c>
      <c r="E57" s="999">
        <v>0</v>
      </c>
    </row>
    <row r="58" spans="1:5" ht="14.5" thickBot="1" x14ac:dyDescent="0.35">
      <c r="B58" s="1136" t="s">
        <v>171</v>
      </c>
      <c r="C58" s="1137"/>
      <c r="D58" s="1137"/>
      <c r="E58" s="1138"/>
    </row>
    <row r="59" spans="1:5" ht="28" x14ac:dyDescent="0.3">
      <c r="B59" s="20">
        <v>37</v>
      </c>
      <c r="C59" s="21" t="s">
        <v>172</v>
      </c>
      <c r="D59" s="28">
        <v>0</v>
      </c>
      <c r="E59" s="997" t="s">
        <v>1285</v>
      </c>
    </row>
    <row r="60" spans="1:5" ht="42" x14ac:dyDescent="0.3">
      <c r="B60" s="20">
        <v>38</v>
      </c>
      <c r="C60" s="21" t="s">
        <v>173</v>
      </c>
      <c r="D60" s="28">
        <v>0</v>
      </c>
      <c r="E60" s="997" t="s">
        <v>1286</v>
      </c>
    </row>
    <row r="61" spans="1:5" ht="42" x14ac:dyDescent="0.3">
      <c r="B61" s="20">
        <v>39</v>
      </c>
      <c r="C61" s="21" t="s">
        <v>174</v>
      </c>
      <c r="D61" s="28">
        <v>0</v>
      </c>
      <c r="E61" s="997" t="s">
        <v>1287</v>
      </c>
    </row>
    <row r="62" spans="1:5" ht="42" x14ac:dyDescent="0.3">
      <c r="B62" s="20">
        <v>40</v>
      </c>
      <c r="C62" s="21" t="s">
        <v>175</v>
      </c>
      <c r="D62" s="28">
        <v>0</v>
      </c>
      <c r="E62" s="997" t="s">
        <v>1288</v>
      </c>
    </row>
    <row r="63" spans="1:5" x14ac:dyDescent="0.3">
      <c r="B63" s="20">
        <v>41</v>
      </c>
      <c r="D63" s="28">
        <v>0</v>
      </c>
      <c r="E63" s="997">
        <v>0</v>
      </c>
    </row>
    <row r="64" spans="1:5" ht="28" x14ac:dyDescent="0.3">
      <c r="B64" s="20">
        <v>42</v>
      </c>
      <c r="C64" s="21" t="s">
        <v>176</v>
      </c>
      <c r="D64" s="28">
        <v>0</v>
      </c>
      <c r="E64" s="997" t="s">
        <v>1289</v>
      </c>
    </row>
    <row r="65" spans="1:5" x14ac:dyDescent="0.3">
      <c r="B65" s="20" t="s">
        <v>177</v>
      </c>
      <c r="C65" s="21" t="s">
        <v>178</v>
      </c>
      <c r="D65" s="28">
        <v>0</v>
      </c>
      <c r="E65" s="997" t="s">
        <v>1259</v>
      </c>
    </row>
    <row r="66" spans="1:5" x14ac:dyDescent="0.3">
      <c r="A66" s="22"/>
      <c r="B66" s="23">
        <v>43</v>
      </c>
      <c r="C66" s="21" t="s">
        <v>179</v>
      </c>
      <c r="D66" s="28">
        <v>0</v>
      </c>
      <c r="E66" s="1000">
        <v>0</v>
      </c>
    </row>
    <row r="67" spans="1:5" x14ac:dyDescent="0.3">
      <c r="A67" s="22"/>
      <c r="B67" s="23">
        <v>44</v>
      </c>
      <c r="C67" s="24" t="s">
        <v>180</v>
      </c>
      <c r="D67" s="28">
        <v>0</v>
      </c>
      <c r="E67" s="1000">
        <v>0</v>
      </c>
    </row>
    <row r="68" spans="1:5" ht="14.5" thickBot="1" x14ac:dyDescent="0.35">
      <c r="A68" s="22"/>
      <c r="B68" s="23">
        <v>45</v>
      </c>
      <c r="C68" s="24" t="s">
        <v>181</v>
      </c>
      <c r="D68" s="1112">
        <v>409879.23429817997</v>
      </c>
      <c r="E68" s="999">
        <v>0</v>
      </c>
    </row>
    <row r="69" spans="1:5" ht="14.5" thickBot="1" x14ac:dyDescent="0.35">
      <c r="B69" s="1136" t="s">
        <v>182</v>
      </c>
      <c r="C69" s="1137"/>
      <c r="D69" s="1137"/>
      <c r="E69" s="1138"/>
    </row>
    <row r="70" spans="1:5" x14ac:dyDescent="0.3">
      <c r="B70" s="20">
        <v>46</v>
      </c>
      <c r="C70" s="21" t="s">
        <v>115</v>
      </c>
      <c r="D70" s="25">
        <v>55292.9473125</v>
      </c>
      <c r="E70" s="1001" t="s">
        <v>1290</v>
      </c>
    </row>
    <row r="71" spans="1:5" ht="28" x14ac:dyDescent="0.3">
      <c r="B71" s="20">
        <v>47</v>
      </c>
      <c r="C71" s="21" t="s">
        <v>183</v>
      </c>
      <c r="D71" s="25">
        <v>0</v>
      </c>
      <c r="E71" s="1001" t="s">
        <v>1291</v>
      </c>
    </row>
    <row r="72" spans="1:5" ht="28" x14ac:dyDescent="0.3">
      <c r="B72" s="20" t="s">
        <v>184</v>
      </c>
      <c r="C72" s="21" t="s">
        <v>185</v>
      </c>
      <c r="D72" s="25">
        <v>0</v>
      </c>
      <c r="E72" s="1001" t="s">
        <v>1259</v>
      </c>
    </row>
    <row r="73" spans="1:5" ht="28" x14ac:dyDescent="0.3">
      <c r="B73" s="20" t="s">
        <v>186</v>
      </c>
      <c r="C73" s="21" t="s">
        <v>187</v>
      </c>
      <c r="D73" s="25">
        <v>0</v>
      </c>
      <c r="E73" s="1002" t="s">
        <v>1259</v>
      </c>
    </row>
    <row r="74" spans="1:5" ht="42" x14ac:dyDescent="0.3">
      <c r="B74" s="20">
        <v>48</v>
      </c>
      <c r="C74" s="21" t="s">
        <v>188</v>
      </c>
      <c r="D74" s="25">
        <v>0</v>
      </c>
      <c r="E74" s="1001" t="s">
        <v>1292</v>
      </c>
    </row>
    <row r="75" spans="1:5" x14ac:dyDescent="0.3">
      <c r="B75" s="20">
        <v>49</v>
      </c>
      <c r="C75" s="21" t="s">
        <v>169</v>
      </c>
      <c r="D75" s="25">
        <v>0</v>
      </c>
      <c r="E75" s="1001" t="s">
        <v>1291</v>
      </c>
    </row>
    <row r="76" spans="1:5" x14ac:dyDescent="0.3">
      <c r="B76" s="20">
        <v>50</v>
      </c>
      <c r="C76" s="21" t="s">
        <v>189</v>
      </c>
      <c r="D76" s="25">
        <v>0</v>
      </c>
      <c r="E76" s="997" t="s">
        <v>1293</v>
      </c>
    </row>
    <row r="77" spans="1:5" ht="14.5" thickBot="1" x14ac:dyDescent="0.35">
      <c r="A77" s="22"/>
      <c r="B77" s="23">
        <v>51</v>
      </c>
      <c r="C77" s="24" t="s">
        <v>190</v>
      </c>
      <c r="D77" s="25">
        <v>55292.9473125</v>
      </c>
      <c r="E77" s="999">
        <v>0</v>
      </c>
    </row>
    <row r="78" spans="1:5" ht="14.5" thickBot="1" x14ac:dyDescent="0.35">
      <c r="B78" s="1136" t="s">
        <v>191</v>
      </c>
      <c r="C78" s="1137"/>
      <c r="D78" s="1137"/>
      <c r="E78" s="1138"/>
    </row>
    <row r="79" spans="1:5" ht="35.25" customHeight="1" x14ac:dyDescent="0.3">
      <c r="B79" s="20">
        <v>52</v>
      </c>
      <c r="C79" s="21" t="s">
        <v>192</v>
      </c>
      <c r="D79" s="25">
        <v>0</v>
      </c>
      <c r="E79" s="1001" t="s">
        <v>1294</v>
      </c>
    </row>
    <row r="80" spans="1:5" ht="44.25" customHeight="1" x14ac:dyDescent="0.3">
      <c r="B80" s="20">
        <v>53</v>
      </c>
      <c r="C80" s="21" t="s">
        <v>193</v>
      </c>
      <c r="D80" s="25">
        <v>4405.9268844199996</v>
      </c>
      <c r="E80" s="1001" t="s">
        <v>1295</v>
      </c>
    </row>
    <row r="81" spans="1:7" ht="40.5" customHeight="1" x14ac:dyDescent="0.3">
      <c r="B81" s="20">
        <v>54</v>
      </c>
      <c r="C81" s="21" t="s">
        <v>194</v>
      </c>
      <c r="D81" s="25">
        <v>0</v>
      </c>
      <c r="E81" s="1001" t="s">
        <v>1296</v>
      </c>
    </row>
    <row r="82" spans="1:7" ht="15" customHeight="1" x14ac:dyDescent="0.3">
      <c r="B82" s="20" t="s">
        <v>195</v>
      </c>
      <c r="C82" s="21"/>
      <c r="D82" s="25">
        <v>0</v>
      </c>
      <c r="E82" s="1001">
        <v>0</v>
      </c>
    </row>
    <row r="83" spans="1:7" ht="42" x14ac:dyDescent="0.3">
      <c r="B83" s="20">
        <v>55</v>
      </c>
      <c r="C83" s="21" t="s">
        <v>196</v>
      </c>
      <c r="D83" s="25">
        <v>0</v>
      </c>
      <c r="E83" s="1002" t="s">
        <v>1297</v>
      </c>
    </row>
    <row r="84" spans="1:7" x14ac:dyDescent="0.3">
      <c r="B84" s="20">
        <v>56</v>
      </c>
      <c r="C84" s="21"/>
      <c r="D84" s="25">
        <v>0</v>
      </c>
      <c r="E84" s="1002">
        <v>0</v>
      </c>
    </row>
    <row r="85" spans="1:7" ht="28" x14ac:dyDescent="0.3">
      <c r="B85" s="20" t="s">
        <v>197</v>
      </c>
      <c r="C85" s="21" t="s">
        <v>198</v>
      </c>
      <c r="D85" s="25">
        <v>0</v>
      </c>
      <c r="E85" s="1002" t="s">
        <v>1259</v>
      </c>
    </row>
    <row r="86" spans="1:7" x14ac:dyDescent="0.3">
      <c r="B86" s="20" t="s">
        <v>199</v>
      </c>
      <c r="C86" s="21" t="s">
        <v>200</v>
      </c>
      <c r="D86" s="25">
        <v>0</v>
      </c>
      <c r="E86" s="1002" t="s">
        <v>1259</v>
      </c>
    </row>
    <row r="87" spans="1:7" x14ac:dyDescent="0.3">
      <c r="A87" s="22"/>
      <c r="B87" s="23">
        <v>57</v>
      </c>
      <c r="C87" s="24" t="s">
        <v>201</v>
      </c>
      <c r="D87" s="25">
        <v>4405.9268844199996</v>
      </c>
      <c r="E87" s="1003">
        <v>0</v>
      </c>
    </row>
    <row r="88" spans="1:7" x14ac:dyDescent="0.3">
      <c r="A88" s="22"/>
      <c r="B88" s="23">
        <v>58</v>
      </c>
      <c r="C88" s="24" t="s">
        <v>202</v>
      </c>
      <c r="D88" s="25">
        <v>59698.874196919998</v>
      </c>
      <c r="E88" s="1003">
        <v>0</v>
      </c>
    </row>
    <row r="89" spans="1:7" x14ac:dyDescent="0.3">
      <c r="A89" s="22"/>
      <c r="B89" s="23">
        <v>59</v>
      </c>
      <c r="C89" s="24" t="s">
        <v>203</v>
      </c>
      <c r="D89" s="25">
        <v>469578.10849499999</v>
      </c>
      <c r="E89" s="1003">
        <v>0</v>
      </c>
    </row>
    <row r="90" spans="1:7" s="22" customFormat="1" ht="14.5" thickBot="1" x14ac:dyDescent="0.35">
      <c r="B90" s="23">
        <v>60</v>
      </c>
      <c r="C90" s="24" t="s">
        <v>204</v>
      </c>
      <c r="D90" s="25">
        <v>1872013.3796793402</v>
      </c>
      <c r="E90" s="1004">
        <v>0</v>
      </c>
      <c r="G90" s="30"/>
    </row>
    <row r="91" spans="1:7" ht="14.5" thickBot="1" x14ac:dyDescent="0.35">
      <c r="B91" s="1136" t="s">
        <v>205</v>
      </c>
      <c r="C91" s="1137"/>
      <c r="D91" s="1137"/>
      <c r="E91" s="1138"/>
    </row>
    <row r="92" spans="1:7" ht="28" x14ac:dyDescent="0.3">
      <c r="A92" s="22"/>
      <c r="B92" s="23">
        <v>61</v>
      </c>
      <c r="C92" s="24" t="s">
        <v>206</v>
      </c>
      <c r="D92" s="1011">
        <v>0.21895101752338372</v>
      </c>
      <c r="E92" s="1005" t="s">
        <v>1298</v>
      </c>
    </row>
    <row r="93" spans="1:7" ht="28" x14ac:dyDescent="0.3">
      <c r="A93" s="22"/>
      <c r="B93" s="23">
        <v>62</v>
      </c>
      <c r="C93" s="24" t="s">
        <v>207</v>
      </c>
      <c r="D93" s="1011">
        <v>0.21895101752338372</v>
      </c>
      <c r="E93" s="1005" t="s">
        <v>1299</v>
      </c>
    </row>
    <row r="94" spans="1:7" x14ac:dyDescent="0.3">
      <c r="A94" s="22"/>
      <c r="B94" s="23">
        <v>63</v>
      </c>
      <c r="C94" s="24" t="s">
        <v>208</v>
      </c>
      <c r="D94" s="1011">
        <v>0.25084121384615038</v>
      </c>
      <c r="E94" s="1005" t="s">
        <v>1300</v>
      </c>
    </row>
    <row r="95" spans="1:7" x14ac:dyDescent="0.3">
      <c r="B95" s="20">
        <v>64</v>
      </c>
      <c r="C95" s="21" t="s">
        <v>209</v>
      </c>
      <c r="D95" s="1011">
        <v>0.121987</v>
      </c>
      <c r="E95" s="1006" t="s">
        <v>1301</v>
      </c>
    </row>
    <row r="96" spans="1:7" x14ac:dyDescent="0.3">
      <c r="B96" s="20">
        <v>65</v>
      </c>
      <c r="C96" s="31" t="s">
        <v>210</v>
      </c>
      <c r="D96" s="1011">
        <v>9.9664642889710706E-2</v>
      </c>
      <c r="E96" s="1007"/>
    </row>
    <row r="97" spans="2:5" x14ac:dyDescent="0.3">
      <c r="B97" s="20">
        <v>66</v>
      </c>
      <c r="C97" s="31" t="s">
        <v>211</v>
      </c>
      <c r="D97" s="633">
        <v>5.0171324289246229E-3</v>
      </c>
      <c r="E97" s="1006"/>
    </row>
    <row r="98" spans="2:5" x14ac:dyDescent="0.3">
      <c r="B98" s="20">
        <v>67</v>
      </c>
      <c r="C98" s="31" t="s">
        <v>212</v>
      </c>
      <c r="D98" s="1074">
        <v>0</v>
      </c>
      <c r="E98" s="1008"/>
    </row>
    <row r="99" spans="2:5" ht="28" x14ac:dyDescent="0.3">
      <c r="B99" s="20" t="s">
        <v>213</v>
      </c>
      <c r="C99" s="31" t="s">
        <v>214</v>
      </c>
      <c r="D99" s="633">
        <v>9.9999999999979168E-3</v>
      </c>
      <c r="E99" s="1007" t="s">
        <v>1259</v>
      </c>
    </row>
    <row r="100" spans="2:5" x14ac:dyDescent="0.3">
      <c r="B100" s="20" t="s">
        <v>215</v>
      </c>
      <c r="C100" s="31" t="s">
        <v>216</v>
      </c>
      <c r="D100" s="1011">
        <v>3.6970000000000003E-2</v>
      </c>
      <c r="E100" s="1009" t="s">
        <v>1259</v>
      </c>
    </row>
    <row r="101" spans="2:5" ht="28" x14ac:dyDescent="0.3">
      <c r="B101" s="20">
        <v>68</v>
      </c>
      <c r="C101" s="21" t="s">
        <v>217</v>
      </c>
      <c r="D101" s="1011">
        <v>9.894203327860121E-2</v>
      </c>
      <c r="E101" s="1008" t="s">
        <v>1302</v>
      </c>
    </row>
    <row r="102" spans="2:5" x14ac:dyDescent="0.3">
      <c r="B102" s="20">
        <v>69</v>
      </c>
      <c r="C102" s="21"/>
      <c r="D102" s="1012"/>
      <c r="E102" s="1008"/>
    </row>
    <row r="103" spans="2:5" x14ac:dyDescent="0.3">
      <c r="B103" s="20">
        <v>70</v>
      </c>
      <c r="C103" s="21"/>
      <c r="D103" s="1012"/>
      <c r="E103" s="1008"/>
    </row>
    <row r="104" spans="2:5" ht="14.5" thickBot="1" x14ac:dyDescent="0.35">
      <c r="B104" s="20">
        <v>71</v>
      </c>
      <c r="C104" s="21"/>
      <c r="D104" s="1012"/>
      <c r="E104" s="1008"/>
    </row>
    <row r="105" spans="2:5" ht="14.5" thickBot="1" x14ac:dyDescent="0.35">
      <c r="B105" s="1140" t="s">
        <v>218</v>
      </c>
      <c r="C105" s="1141"/>
      <c r="D105" s="1141"/>
      <c r="E105" s="1138"/>
    </row>
    <row r="106" spans="2:5" ht="70" x14ac:dyDescent="0.3">
      <c r="B106" s="20">
        <v>72</v>
      </c>
      <c r="C106" s="21" t="s">
        <v>219</v>
      </c>
      <c r="D106" s="29">
        <v>0</v>
      </c>
      <c r="E106" s="1001" t="s">
        <v>1303</v>
      </c>
    </row>
    <row r="107" spans="2:5" ht="42" x14ac:dyDescent="0.3">
      <c r="B107" s="20">
        <v>73</v>
      </c>
      <c r="C107" s="21" t="s">
        <v>220</v>
      </c>
      <c r="D107" s="29">
        <v>0</v>
      </c>
      <c r="E107" s="1001" t="s">
        <v>1304</v>
      </c>
    </row>
    <row r="108" spans="2:5" x14ac:dyDescent="0.3">
      <c r="B108" s="20">
        <v>74</v>
      </c>
      <c r="C108" s="21"/>
      <c r="D108" s="29">
        <v>0</v>
      </c>
      <c r="E108" s="1001">
        <v>0</v>
      </c>
    </row>
    <row r="109" spans="2:5" ht="28.5" thickBot="1" x14ac:dyDescent="0.35">
      <c r="B109" s="20">
        <v>75</v>
      </c>
      <c r="C109" s="21" t="s">
        <v>221</v>
      </c>
      <c r="D109" s="25">
        <v>384.36318299999999</v>
      </c>
      <c r="E109" s="1010" t="s">
        <v>1305</v>
      </c>
    </row>
    <row r="110" spans="2:5" ht="14.5" thickBot="1" x14ac:dyDescent="0.35">
      <c r="B110" s="1136" t="s">
        <v>222</v>
      </c>
      <c r="C110" s="1137"/>
      <c r="D110" s="1137"/>
      <c r="E110" s="1138"/>
    </row>
    <row r="111" spans="2:5" ht="28" x14ac:dyDescent="0.3">
      <c r="B111" s="20">
        <v>76</v>
      </c>
      <c r="C111" s="21" t="s">
        <v>223</v>
      </c>
      <c r="D111" s="1113">
        <v>0</v>
      </c>
      <c r="E111" s="1001" t="s">
        <v>1306</v>
      </c>
    </row>
    <row r="112" spans="2:5" x14ac:dyDescent="0.3">
      <c r="B112" s="20">
        <v>77</v>
      </c>
      <c r="C112" s="21" t="s">
        <v>224</v>
      </c>
      <c r="D112" s="1113">
        <v>11401.378006890376</v>
      </c>
      <c r="E112" s="1001" t="s">
        <v>1306</v>
      </c>
    </row>
    <row r="113" spans="2:5" x14ac:dyDescent="0.3">
      <c r="B113" s="1142">
        <v>78</v>
      </c>
      <c r="C113" s="1145" t="s">
        <v>225</v>
      </c>
      <c r="D113" s="1151">
        <v>22493</v>
      </c>
      <c r="E113" s="1148" t="s">
        <v>1306</v>
      </c>
    </row>
    <row r="114" spans="2:5" x14ac:dyDescent="0.3">
      <c r="B114" s="1143"/>
      <c r="C114" s="1146"/>
      <c r="D114" s="1152"/>
      <c r="E114" s="1149" t="s">
        <v>1259</v>
      </c>
    </row>
    <row r="115" spans="2:5" x14ac:dyDescent="0.3">
      <c r="B115" s="1143"/>
      <c r="C115" s="1146"/>
      <c r="D115" s="1152"/>
      <c r="E115" s="1149" t="s">
        <v>1259</v>
      </c>
    </row>
    <row r="116" spans="2:5" x14ac:dyDescent="0.3">
      <c r="B116" s="1144"/>
      <c r="C116" s="1147"/>
      <c r="D116" s="1153"/>
      <c r="E116" s="1150" t="s">
        <v>1259</v>
      </c>
    </row>
    <row r="117" spans="2:5" ht="28.5" thickBot="1" x14ac:dyDescent="0.35">
      <c r="B117" s="20">
        <v>79</v>
      </c>
      <c r="C117" s="21" t="s">
        <v>226</v>
      </c>
      <c r="D117" s="1113">
        <v>4405.9268844161998</v>
      </c>
      <c r="E117" s="1010" t="s">
        <v>1306</v>
      </c>
    </row>
    <row r="118" spans="2:5" ht="14.5" thickBot="1" x14ac:dyDescent="0.35">
      <c r="B118" s="1136" t="s">
        <v>1471</v>
      </c>
      <c r="C118" s="1137"/>
      <c r="D118" s="1137"/>
      <c r="E118" s="1138"/>
    </row>
    <row r="119" spans="2:5" ht="28" x14ac:dyDescent="0.3">
      <c r="B119" s="20">
        <v>80</v>
      </c>
      <c r="C119" s="32" t="s">
        <v>227</v>
      </c>
      <c r="D119" s="29"/>
      <c r="E119" s="1001" t="s">
        <v>1307</v>
      </c>
    </row>
    <row r="120" spans="2:5" ht="28" x14ac:dyDescent="0.3">
      <c r="B120" s="20">
        <v>81</v>
      </c>
      <c r="C120" s="21" t="s">
        <v>228</v>
      </c>
      <c r="D120" s="29"/>
      <c r="E120" s="1001" t="s">
        <v>1307</v>
      </c>
    </row>
    <row r="121" spans="2:5" ht="28" x14ac:dyDescent="0.3">
      <c r="B121" s="20">
        <v>82</v>
      </c>
      <c r="C121" s="32" t="s">
        <v>229</v>
      </c>
      <c r="D121" s="29"/>
      <c r="E121" s="1001" t="s">
        <v>1308</v>
      </c>
    </row>
    <row r="122" spans="2:5" ht="28" x14ac:dyDescent="0.3">
      <c r="B122" s="20">
        <v>83</v>
      </c>
      <c r="C122" s="21" t="s">
        <v>230</v>
      </c>
      <c r="D122" s="29"/>
      <c r="E122" s="1001" t="s">
        <v>1308</v>
      </c>
    </row>
    <row r="123" spans="2:5" ht="28" x14ac:dyDescent="0.3">
      <c r="B123" s="20">
        <v>84</v>
      </c>
      <c r="C123" s="32" t="s">
        <v>231</v>
      </c>
      <c r="D123" s="29"/>
      <c r="E123" s="1001" t="s">
        <v>1309</v>
      </c>
    </row>
    <row r="124" spans="2:5" ht="28.5" thickBot="1" x14ac:dyDescent="0.35">
      <c r="B124" s="33">
        <v>85</v>
      </c>
      <c r="C124" s="34" t="s">
        <v>232</v>
      </c>
      <c r="D124" s="35"/>
      <c r="E124" s="1010" t="s">
        <v>1309</v>
      </c>
    </row>
    <row r="125" spans="2:5" x14ac:dyDescent="0.3">
      <c r="B125" s="7"/>
    </row>
    <row r="126" spans="2:5" x14ac:dyDescent="0.3">
      <c r="B126" s="1077" t="s">
        <v>1592</v>
      </c>
    </row>
    <row r="127" spans="2:5" ht="60" customHeight="1" x14ac:dyDescent="0.3">
      <c r="B127" s="1139"/>
      <c r="C127" s="1139"/>
      <c r="D127" s="1139"/>
      <c r="E127" s="1139"/>
    </row>
  </sheetData>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0877-BA67-4DA0-B976-81B5D94D2DCC}">
  <sheetPr>
    <tabColor theme="5" tint="-0.499984740745262"/>
    <pageSetUpPr fitToPage="1"/>
  </sheetPr>
  <dimension ref="A1:S52"/>
  <sheetViews>
    <sheetView showGridLines="0" topLeftCell="A38" zoomScaleNormal="100" workbookViewId="0">
      <selection activeCell="D12" sqref="B12:F52"/>
    </sheetView>
  </sheetViews>
  <sheetFormatPr defaultColWidth="9" defaultRowHeight="12.5" x14ac:dyDescent="0.25"/>
  <cols>
    <col min="1" max="2" width="9" style="883"/>
    <col min="3" max="3" width="77" style="883" customWidth="1"/>
    <col min="4" max="6" width="21.453125" style="883" customWidth="1"/>
    <col min="7" max="8" width="9" style="883"/>
    <col min="9" max="9" width="20.26953125" style="883" bestFit="1" customWidth="1"/>
    <col min="10" max="16384" width="9" style="883"/>
  </cols>
  <sheetData>
    <row r="1" spans="1:19" ht="16" thickBot="1" x14ac:dyDescent="0.3">
      <c r="C1" s="884"/>
    </row>
    <row r="2" spans="1:19" s="885" customFormat="1" ht="41.25" customHeight="1" thickBot="1" x14ac:dyDescent="0.3">
      <c r="A2" s="883"/>
      <c r="B2" s="1163" t="s">
        <v>1139</v>
      </c>
      <c r="C2" s="1164"/>
      <c r="D2" s="1164"/>
      <c r="E2" s="1164"/>
      <c r="F2" s="1165"/>
    </row>
    <row r="3" spans="1:19" s="886" customFormat="1" ht="15.75" customHeight="1" thickBot="1" x14ac:dyDescent="0.35">
      <c r="A3" s="883"/>
      <c r="B3" s="1166" t="s">
        <v>1140</v>
      </c>
      <c r="C3" s="1167"/>
      <c r="D3" s="1167"/>
      <c r="E3" s="1167"/>
      <c r="F3" s="1168"/>
    </row>
    <row r="4" spans="1:19" s="886" customFormat="1" ht="15.75" customHeight="1" thickBot="1" x14ac:dyDescent="0.35">
      <c r="A4" s="883"/>
      <c r="B4" s="1169" t="s">
        <v>1141</v>
      </c>
      <c r="C4" s="1170"/>
      <c r="D4" s="1170"/>
      <c r="E4" s="1170"/>
      <c r="F4" s="1171"/>
    </row>
    <row r="5" spans="1:19" s="886" customFormat="1" ht="30.65" customHeight="1" x14ac:dyDescent="0.3">
      <c r="A5" s="883"/>
      <c r="B5" s="1172"/>
      <c r="C5" s="1172"/>
      <c r="D5" s="1172"/>
      <c r="E5" s="1172"/>
      <c r="F5" s="1172"/>
    </row>
    <row r="6" spans="1:19" ht="15" customHeight="1" x14ac:dyDescent="0.25">
      <c r="B6" s="1173"/>
      <c r="C6" s="1173"/>
      <c r="D6" s="1173"/>
      <c r="E6" s="1173"/>
      <c r="F6" s="1173"/>
      <c r="G6" s="1051"/>
      <c r="H6" s="1051"/>
      <c r="I6" s="1051"/>
      <c r="J6" s="1051"/>
      <c r="K6" s="1051"/>
      <c r="L6" s="1051"/>
      <c r="M6" s="1051"/>
      <c r="N6" s="1051"/>
      <c r="O6" s="1051"/>
      <c r="P6" s="1051"/>
      <c r="Q6" s="1051"/>
      <c r="R6" s="1051"/>
      <c r="S6" s="1051"/>
    </row>
    <row r="7" spans="1:19" ht="14.5" x14ac:dyDescent="0.25">
      <c r="B7" s="1173"/>
      <c r="C7" s="1173"/>
      <c r="D7" s="1173"/>
      <c r="E7" s="1173"/>
      <c r="F7" s="1173"/>
      <c r="G7" s="1051"/>
      <c r="H7" s="1051"/>
      <c r="I7" s="1051"/>
      <c r="J7" s="1051"/>
      <c r="K7" s="1051"/>
      <c r="L7" s="1051"/>
      <c r="M7" s="1051"/>
      <c r="N7" s="1051"/>
      <c r="O7" s="1051"/>
      <c r="P7" s="1051"/>
      <c r="Q7" s="1051"/>
      <c r="R7" s="1051"/>
      <c r="S7" s="1051"/>
    </row>
    <row r="8" spans="1:19" ht="14" x14ac:dyDescent="0.3">
      <c r="B8" s="887"/>
      <c r="C8" s="887"/>
      <c r="D8" s="888" t="s">
        <v>234</v>
      </c>
      <c r="E8" s="888" t="s">
        <v>235</v>
      </c>
      <c r="F8" s="888" t="s">
        <v>236</v>
      </c>
    </row>
    <row r="9" spans="1:19" ht="42" x14ac:dyDescent="0.3">
      <c r="B9" s="887"/>
      <c r="C9" s="889"/>
      <c r="D9" s="890" t="s">
        <v>1254</v>
      </c>
      <c r="E9" s="890" t="s">
        <v>1417</v>
      </c>
      <c r="F9" s="890" t="s">
        <v>1255</v>
      </c>
    </row>
    <row r="10" spans="1:19" ht="14" x14ac:dyDescent="0.3">
      <c r="B10" s="887"/>
      <c r="C10" s="889"/>
      <c r="D10" s="891">
        <v>45657</v>
      </c>
      <c r="E10" s="891">
        <v>45657</v>
      </c>
      <c r="F10" s="890"/>
    </row>
    <row r="11" spans="1:19" ht="14" x14ac:dyDescent="0.25">
      <c r="B11" s="1157" t="s">
        <v>1256</v>
      </c>
      <c r="C11" s="1158"/>
      <c r="D11" s="1158"/>
      <c r="E11" s="1158"/>
      <c r="F11" s="1159"/>
    </row>
    <row r="12" spans="1:19" ht="14" x14ac:dyDescent="0.25">
      <c r="B12" s="892">
        <v>1</v>
      </c>
      <c r="C12" s="893" t="s">
        <v>1112</v>
      </c>
      <c r="D12" s="894">
        <v>1130267</v>
      </c>
      <c r="E12" s="894">
        <v>461930.67882899998</v>
      </c>
      <c r="F12" s="888" t="s">
        <v>1259</v>
      </c>
      <c r="H12" s="895"/>
    </row>
    <row r="13" spans="1:19" ht="14" x14ac:dyDescent="0.25">
      <c r="B13" s="892">
        <f>B12+1</f>
        <v>2</v>
      </c>
      <c r="C13" s="893" t="s">
        <v>1113</v>
      </c>
      <c r="D13" s="894">
        <v>591</v>
      </c>
      <c r="E13" s="894">
        <v>2756.1761339999998</v>
      </c>
      <c r="F13" s="888" t="s">
        <v>1259</v>
      </c>
      <c r="H13" s="895"/>
    </row>
    <row r="14" spans="1:19" ht="14" x14ac:dyDescent="0.25">
      <c r="B14" s="892">
        <f t="shared" ref="B14:B27" si="0">B13+1</f>
        <v>3</v>
      </c>
      <c r="C14" s="893" t="s">
        <v>1114</v>
      </c>
      <c r="D14" s="894">
        <v>76081</v>
      </c>
      <c r="E14" s="894">
        <v>128526.89540199999</v>
      </c>
      <c r="F14" s="888" t="s">
        <v>1259</v>
      </c>
      <c r="H14" s="895"/>
    </row>
    <row r="15" spans="1:19" ht="14" x14ac:dyDescent="0.25">
      <c r="B15" s="892">
        <f t="shared" si="0"/>
        <v>4</v>
      </c>
      <c r="C15" s="893" t="s">
        <v>1115</v>
      </c>
      <c r="D15" s="894">
        <v>83789</v>
      </c>
      <c r="E15" s="894">
        <v>79411.695162999997</v>
      </c>
      <c r="F15" s="888" t="s">
        <v>1259</v>
      </c>
      <c r="H15" s="895"/>
    </row>
    <row r="16" spans="1:19" ht="14" x14ac:dyDescent="0.25">
      <c r="B16" s="892">
        <f t="shared" si="0"/>
        <v>5</v>
      </c>
      <c r="C16" s="893" t="s">
        <v>1116</v>
      </c>
      <c r="D16" s="894">
        <v>570038</v>
      </c>
      <c r="E16" s="894">
        <v>348409.75956899999</v>
      </c>
      <c r="F16" s="888" t="s">
        <v>1259</v>
      </c>
      <c r="H16" s="895"/>
    </row>
    <row r="17" spans="2:8" s="897" customFormat="1" ht="14.5" x14ac:dyDescent="0.35">
      <c r="B17" s="892">
        <f t="shared" si="0"/>
        <v>6</v>
      </c>
      <c r="C17" s="896" t="s">
        <v>1117</v>
      </c>
      <c r="D17" s="894">
        <v>2290288</v>
      </c>
      <c r="E17" s="894">
        <v>2864964.8717809999</v>
      </c>
      <c r="F17" s="888" t="s">
        <v>1259</v>
      </c>
      <c r="H17" s="895"/>
    </row>
    <row r="18" spans="2:8" s="897" customFormat="1" ht="14.5" x14ac:dyDescent="0.35">
      <c r="B18" s="892">
        <f t="shared" si="0"/>
        <v>7</v>
      </c>
      <c r="C18" s="896" t="s">
        <v>1118</v>
      </c>
      <c r="D18" s="894">
        <v>934808</v>
      </c>
      <c r="E18" s="894">
        <v>1104983.2377559999</v>
      </c>
      <c r="F18" s="888" t="s">
        <v>1259</v>
      </c>
    </row>
    <row r="19" spans="2:8" s="897" customFormat="1" ht="14.5" x14ac:dyDescent="0.35">
      <c r="B19" s="892">
        <f t="shared" si="0"/>
        <v>8</v>
      </c>
      <c r="C19" s="896" t="s">
        <v>1119</v>
      </c>
      <c r="D19" s="894">
        <v>0</v>
      </c>
      <c r="E19" s="894">
        <v>21748.646663</v>
      </c>
      <c r="F19" s="888" t="s">
        <v>1259</v>
      </c>
    </row>
    <row r="20" spans="2:8" s="897" customFormat="1" ht="14.5" x14ac:dyDescent="0.35">
      <c r="B20" s="892">
        <f t="shared" si="0"/>
        <v>9</v>
      </c>
      <c r="C20" s="896" t="s">
        <v>1120</v>
      </c>
      <c r="D20" s="894">
        <v>7965</v>
      </c>
      <c r="E20" s="894">
        <v>0</v>
      </c>
      <c r="F20" s="888" t="s">
        <v>1259</v>
      </c>
      <c r="H20" s="895"/>
    </row>
    <row r="21" spans="2:8" ht="14" x14ac:dyDescent="0.25">
      <c r="B21" s="892">
        <f t="shared" si="0"/>
        <v>10</v>
      </c>
      <c r="C21" s="893" t="s">
        <v>1121</v>
      </c>
      <c r="D21" s="894">
        <v>25848</v>
      </c>
      <c r="E21" s="894">
        <v>24658.105541000001</v>
      </c>
      <c r="F21" s="888" t="s">
        <v>1259</v>
      </c>
      <c r="H21" s="895"/>
    </row>
    <row r="22" spans="2:8" ht="14" x14ac:dyDescent="0.25">
      <c r="B22" s="892">
        <f t="shared" si="0"/>
        <v>11</v>
      </c>
      <c r="C22" s="893" t="s">
        <v>1122</v>
      </c>
      <c r="D22" s="894">
        <v>18945</v>
      </c>
      <c r="E22" s="894">
        <v>19493.519701000001</v>
      </c>
      <c r="F22" s="888" t="s">
        <v>1259</v>
      </c>
      <c r="H22" s="895"/>
    </row>
    <row r="23" spans="2:8" ht="14" x14ac:dyDescent="0.25">
      <c r="B23" s="892">
        <f t="shared" si="0"/>
        <v>12</v>
      </c>
      <c r="C23" s="893" t="s">
        <v>1123</v>
      </c>
      <c r="D23" s="894">
        <v>1123</v>
      </c>
      <c r="E23" s="894">
        <v>16.440619999999999</v>
      </c>
      <c r="F23" s="888" t="s">
        <v>1259</v>
      </c>
      <c r="H23" s="895"/>
    </row>
    <row r="24" spans="2:8" ht="14" x14ac:dyDescent="0.25">
      <c r="B24" s="892">
        <f t="shared" si="0"/>
        <v>13</v>
      </c>
      <c r="C24" s="893" t="s">
        <v>1124</v>
      </c>
      <c r="D24" s="894">
        <v>569</v>
      </c>
      <c r="E24" s="894">
        <v>903.75198499999999</v>
      </c>
      <c r="F24" s="888" t="s">
        <v>1259</v>
      </c>
      <c r="H24" s="895"/>
    </row>
    <row r="25" spans="2:8" ht="14" x14ac:dyDescent="0.25">
      <c r="B25" s="892">
        <f t="shared" si="0"/>
        <v>14</v>
      </c>
      <c r="C25" s="898" t="s">
        <v>332</v>
      </c>
      <c r="D25" s="894">
        <v>54001</v>
      </c>
      <c r="E25" s="894">
        <v>54725.011434</v>
      </c>
      <c r="F25" s="888" t="s">
        <v>1259</v>
      </c>
      <c r="H25" s="895"/>
    </row>
    <row r="26" spans="2:8" ht="14" x14ac:dyDescent="0.25">
      <c r="B26" s="892">
        <f t="shared" si="0"/>
        <v>15</v>
      </c>
      <c r="C26" s="898" t="s">
        <v>1125</v>
      </c>
      <c r="D26" s="894">
        <v>0</v>
      </c>
      <c r="E26" s="894">
        <v>0</v>
      </c>
      <c r="F26" s="888" t="s">
        <v>1259</v>
      </c>
      <c r="H26" s="895"/>
    </row>
    <row r="27" spans="2:8" ht="14" x14ac:dyDescent="0.25">
      <c r="B27" s="892">
        <f t="shared" si="0"/>
        <v>16</v>
      </c>
      <c r="C27" s="899" t="s">
        <v>1418</v>
      </c>
      <c r="D27" s="900">
        <v>5194313</v>
      </c>
      <c r="E27" s="900">
        <v>5112528.7905780002</v>
      </c>
      <c r="F27" s="888" t="s">
        <v>1259</v>
      </c>
    </row>
    <row r="28" spans="2:8" ht="14" x14ac:dyDescent="0.25">
      <c r="B28" s="1157" t="s">
        <v>1428</v>
      </c>
      <c r="C28" s="1158"/>
      <c r="D28" s="1158"/>
      <c r="E28" s="1158"/>
      <c r="F28" s="1159"/>
    </row>
    <row r="29" spans="2:8" ht="14" x14ac:dyDescent="0.25">
      <c r="B29" s="892">
        <v>17</v>
      </c>
      <c r="C29" s="901" t="s">
        <v>1128</v>
      </c>
      <c r="D29" s="894">
        <v>680711</v>
      </c>
      <c r="E29" s="894">
        <v>0</v>
      </c>
      <c r="F29" s="888" t="s">
        <v>1259</v>
      </c>
      <c r="H29" s="895"/>
    </row>
    <row r="30" spans="2:8" ht="14" x14ac:dyDescent="0.25">
      <c r="B30" s="892">
        <v>18</v>
      </c>
      <c r="C30" s="901" t="s">
        <v>1129</v>
      </c>
      <c r="D30" s="894">
        <v>3209794</v>
      </c>
      <c r="E30" s="894">
        <v>3825571.9996520001</v>
      </c>
      <c r="F30" s="888" t="s">
        <v>1259</v>
      </c>
      <c r="H30" s="895"/>
    </row>
    <row r="31" spans="2:8" ht="14" x14ac:dyDescent="0.25">
      <c r="B31" s="892">
        <v>19</v>
      </c>
      <c r="C31" s="901" t="s">
        <v>1130</v>
      </c>
      <c r="D31" s="894">
        <v>473998</v>
      </c>
      <c r="E31" s="894">
        <v>440228.928334</v>
      </c>
      <c r="F31" s="888" t="s">
        <v>1259</v>
      </c>
      <c r="H31" s="895"/>
    </row>
    <row r="32" spans="2:8" s="897" customFormat="1" ht="14.5" x14ac:dyDescent="0.35">
      <c r="B32" s="892">
        <v>20</v>
      </c>
      <c r="C32" s="901" t="s">
        <v>1131</v>
      </c>
      <c r="D32" s="902">
        <v>201</v>
      </c>
      <c r="E32" s="902">
        <v>3.6000000000000001E-5</v>
      </c>
      <c r="F32" s="888" t="s">
        <v>1259</v>
      </c>
    </row>
    <row r="33" spans="2:8" s="897" customFormat="1" ht="14.5" x14ac:dyDescent="0.35">
      <c r="B33" s="892">
        <v>21</v>
      </c>
      <c r="C33" s="901" t="s">
        <v>1132</v>
      </c>
      <c r="D33" s="902">
        <v>73562</v>
      </c>
      <c r="E33" s="902">
        <v>117774.851258</v>
      </c>
      <c r="F33" s="888" t="s">
        <v>1259</v>
      </c>
    </row>
    <row r="34" spans="2:8" s="897" customFormat="1" ht="14.5" x14ac:dyDescent="0.35">
      <c r="B34" s="892">
        <v>22</v>
      </c>
      <c r="C34" s="901" t="s">
        <v>1133</v>
      </c>
      <c r="D34" s="902">
        <v>134640</v>
      </c>
      <c r="E34" s="902">
        <v>170723.07129600001</v>
      </c>
      <c r="F34" s="888" t="s">
        <v>1259</v>
      </c>
      <c r="H34" s="895"/>
    </row>
    <row r="35" spans="2:8" s="897" customFormat="1" ht="14.5" x14ac:dyDescent="0.35">
      <c r="B35" s="892">
        <v>23</v>
      </c>
      <c r="C35" s="901" t="s">
        <v>1134</v>
      </c>
      <c r="D35" s="902">
        <v>15540</v>
      </c>
      <c r="E35" s="902">
        <v>2449.9875279999997</v>
      </c>
      <c r="F35" s="888" t="s">
        <v>1259</v>
      </c>
      <c r="H35" s="895"/>
    </row>
    <row r="36" spans="2:8" s="897" customFormat="1" ht="14.5" x14ac:dyDescent="0.35">
      <c r="B36" s="892">
        <v>24</v>
      </c>
      <c r="C36" s="901" t="s">
        <v>1135</v>
      </c>
      <c r="D36" s="902">
        <v>432</v>
      </c>
      <c r="E36" s="902">
        <v>4759.3858899999996</v>
      </c>
      <c r="F36" s="888" t="s">
        <v>1259</v>
      </c>
      <c r="H36" s="895"/>
    </row>
    <row r="37" spans="2:8" ht="14" x14ac:dyDescent="0.25">
      <c r="B37" s="892">
        <v>25</v>
      </c>
      <c r="C37" s="901" t="s">
        <v>1136</v>
      </c>
      <c r="D37" s="894">
        <v>75</v>
      </c>
      <c r="E37" s="894">
        <v>10.485135</v>
      </c>
      <c r="F37" s="888" t="s">
        <v>1259</v>
      </c>
      <c r="H37" s="895"/>
    </row>
    <row r="38" spans="2:8" ht="14" x14ac:dyDescent="0.25">
      <c r="B38" s="892">
        <v>26</v>
      </c>
      <c r="C38" s="901" t="s">
        <v>1137</v>
      </c>
      <c r="D38" s="894">
        <v>64117</v>
      </c>
      <c r="E38" s="894">
        <v>72219.031361000001</v>
      </c>
      <c r="F38" s="888" t="s">
        <v>1259</v>
      </c>
      <c r="H38" s="895"/>
    </row>
    <row r="39" spans="2:8" ht="14" x14ac:dyDescent="0.25">
      <c r="B39" s="892">
        <v>27</v>
      </c>
      <c r="C39" s="901" t="s">
        <v>1472</v>
      </c>
      <c r="D39" s="894">
        <v>55795</v>
      </c>
      <c r="E39" s="894">
        <v>0</v>
      </c>
      <c r="F39" s="888"/>
      <c r="H39" s="895"/>
    </row>
    <row r="40" spans="2:8" ht="14" x14ac:dyDescent="0.25">
      <c r="B40" s="892">
        <v>28</v>
      </c>
      <c r="C40" s="899" t="s">
        <v>1429</v>
      </c>
      <c r="D40" s="900">
        <v>4708865</v>
      </c>
      <c r="E40" s="900">
        <v>4633737.7404899998</v>
      </c>
      <c r="F40" s="888" t="s">
        <v>1259</v>
      </c>
    </row>
    <row r="41" spans="2:8" ht="14" x14ac:dyDescent="0.25">
      <c r="B41" s="1160" t="s">
        <v>1257</v>
      </c>
      <c r="C41" s="1161"/>
      <c r="D41" s="1161"/>
      <c r="E41" s="1161"/>
      <c r="F41" s="1162"/>
    </row>
    <row r="42" spans="2:8" ht="14" x14ac:dyDescent="0.25">
      <c r="B42" s="892">
        <v>29</v>
      </c>
      <c r="C42" s="901" t="s">
        <v>1142</v>
      </c>
      <c r="D42" s="894">
        <v>24118</v>
      </c>
      <c r="E42" s="894">
        <v>24118.22</v>
      </c>
      <c r="F42" s="888">
        <v>1</v>
      </c>
      <c r="H42" s="895"/>
    </row>
    <row r="43" spans="2:8" ht="14" x14ac:dyDescent="0.25">
      <c r="B43" s="892">
        <v>30</v>
      </c>
      <c r="C43" s="901" t="s">
        <v>1419</v>
      </c>
      <c r="D43" s="894">
        <v>3900</v>
      </c>
      <c r="E43" s="894">
        <v>3899.712</v>
      </c>
      <c r="F43" s="888">
        <v>1</v>
      </c>
      <c r="H43" s="895"/>
    </row>
    <row r="44" spans="2:8" ht="14" x14ac:dyDescent="0.25">
      <c r="B44" s="892">
        <v>31</v>
      </c>
      <c r="C44" s="901" t="s">
        <v>1143</v>
      </c>
      <c r="D44" s="894">
        <v>289665</v>
      </c>
      <c r="E44" s="894">
        <v>289900.095409</v>
      </c>
      <c r="F44" s="888">
        <v>2</v>
      </c>
      <c r="H44" s="895"/>
    </row>
    <row r="45" spans="2:8" ht="14" x14ac:dyDescent="0.25">
      <c r="B45" s="892">
        <v>32</v>
      </c>
      <c r="C45" s="901" t="s">
        <v>1420</v>
      </c>
      <c r="D45" s="894">
        <v>84069</v>
      </c>
      <c r="E45" s="894">
        <v>84068.256896000006</v>
      </c>
      <c r="F45" s="888">
        <v>3</v>
      </c>
      <c r="H45" s="895"/>
    </row>
    <row r="46" spans="2:8" ht="14" x14ac:dyDescent="0.25">
      <c r="B46" s="892">
        <v>33</v>
      </c>
      <c r="C46" s="901" t="s">
        <v>1421</v>
      </c>
      <c r="D46" s="894">
        <v>0</v>
      </c>
      <c r="E46" s="894">
        <v>0</v>
      </c>
      <c r="F46" s="888"/>
      <c r="H46" s="895"/>
    </row>
    <row r="47" spans="2:8" ht="14" x14ac:dyDescent="0.25">
      <c r="B47" s="892">
        <v>34</v>
      </c>
      <c r="C47" s="901" t="s">
        <v>1422</v>
      </c>
      <c r="D47" s="894">
        <v>3345</v>
      </c>
      <c r="E47" s="894">
        <v>3344.2805979999998</v>
      </c>
      <c r="F47" s="888">
        <v>3</v>
      </c>
      <c r="H47" s="895"/>
    </row>
    <row r="48" spans="2:8" ht="14" x14ac:dyDescent="0.25">
      <c r="B48" s="892">
        <v>35</v>
      </c>
      <c r="C48" s="901" t="s">
        <v>1423</v>
      </c>
      <c r="D48" s="894">
        <v>80299</v>
      </c>
      <c r="E48" s="894">
        <v>79924.508698000005</v>
      </c>
      <c r="F48" s="888" t="s">
        <v>1482</v>
      </c>
    </row>
    <row r="49" spans="2:6" ht="14" x14ac:dyDescent="0.25">
      <c r="B49" s="892">
        <v>36</v>
      </c>
      <c r="C49" s="899" t="s">
        <v>1424</v>
      </c>
      <c r="D49" s="900">
        <v>485396</v>
      </c>
      <c r="E49" s="900">
        <v>485255.07360099995</v>
      </c>
      <c r="F49" s="888"/>
    </row>
    <row r="50" spans="2:6" ht="14" x14ac:dyDescent="0.25">
      <c r="B50" s="892">
        <v>37</v>
      </c>
      <c r="C50" s="901" t="s">
        <v>1425</v>
      </c>
      <c r="D50" s="894">
        <v>52</v>
      </c>
      <c r="E50" s="894">
        <v>0</v>
      </c>
      <c r="F50" s="888"/>
    </row>
    <row r="51" spans="2:6" ht="14" x14ac:dyDescent="0.25">
      <c r="B51" s="892">
        <v>38</v>
      </c>
      <c r="C51" s="899" t="s">
        <v>1426</v>
      </c>
      <c r="D51" s="900">
        <v>485448</v>
      </c>
      <c r="E51" s="900">
        <v>485255.07360099995</v>
      </c>
      <c r="F51" s="888"/>
    </row>
    <row r="52" spans="2:6" ht="14" x14ac:dyDescent="0.25">
      <c r="B52" s="892">
        <v>39</v>
      </c>
      <c r="C52" s="899" t="s">
        <v>1427</v>
      </c>
      <c r="D52" s="900">
        <v>5194313</v>
      </c>
      <c r="E52" s="900">
        <v>5118992.8140909998</v>
      </c>
      <c r="F52" s="888"/>
    </row>
  </sheetData>
  <mergeCells count="8">
    <mergeCell ref="B28:F28"/>
    <mergeCell ref="B41:F41"/>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60" zoomScaleNormal="60" workbookViewId="0">
      <selection activeCell="C5" sqref="C5"/>
    </sheetView>
  </sheetViews>
  <sheetFormatPr defaultColWidth="9.1796875" defaultRowHeight="14.5" x14ac:dyDescent="0.35"/>
  <cols>
    <col min="1" max="1" width="9.1796875" style="82"/>
    <col min="2" max="2" width="11.26953125" style="494" customWidth="1"/>
    <col min="3" max="3" width="59.81640625" style="837" customWidth="1"/>
    <col min="4" max="4" width="34.1796875" style="494" customWidth="1"/>
    <col min="5" max="16384" width="9.1796875" style="82"/>
  </cols>
  <sheetData>
    <row r="1" spans="1:8" ht="15" thickBot="1" x14ac:dyDescent="0.4">
      <c r="A1" s="4"/>
    </row>
    <row r="2" spans="1:8" ht="43.5" customHeight="1" thickBot="1" x14ac:dyDescent="0.4">
      <c r="B2" s="1115" t="s">
        <v>1312</v>
      </c>
      <c r="C2" s="1116"/>
      <c r="D2" s="1117"/>
      <c r="E2" s="1013"/>
      <c r="F2" s="1014"/>
      <c r="G2" s="1014"/>
      <c r="H2" s="1014"/>
    </row>
    <row r="3" spans="1:8" ht="15" thickBot="1" x14ac:dyDescent="0.4">
      <c r="B3" s="618" t="s">
        <v>1434</v>
      </c>
    </row>
    <row r="4" spans="1:8" ht="15" thickBot="1" x14ac:dyDescent="0.4">
      <c r="D4" s="531" t="s">
        <v>234</v>
      </c>
    </row>
    <row r="5" spans="1:8" ht="28.5" thickBot="1" x14ac:dyDescent="0.4">
      <c r="C5" s="1015"/>
      <c r="D5" s="1016" t="s">
        <v>1313</v>
      </c>
    </row>
    <row r="6" spans="1:8" x14ac:dyDescent="0.35">
      <c r="B6" s="1017">
        <v>1</v>
      </c>
      <c r="C6" s="1018" t="s">
        <v>1314</v>
      </c>
      <c r="D6" s="1019" t="s">
        <v>1315</v>
      </c>
    </row>
    <row r="7" spans="1:8" ht="28" x14ac:dyDescent="0.35">
      <c r="B7" s="1020">
        <v>2</v>
      </c>
      <c r="C7" s="1021" t="s">
        <v>1316</v>
      </c>
      <c r="D7" s="1022" t="s">
        <v>1317</v>
      </c>
    </row>
    <row r="8" spans="1:8" x14ac:dyDescent="0.35">
      <c r="B8" s="1020" t="s">
        <v>286</v>
      </c>
      <c r="C8" s="1021" t="s">
        <v>1318</v>
      </c>
      <c r="D8" s="1022" t="s">
        <v>1259</v>
      </c>
    </row>
    <row r="9" spans="1:8" x14ac:dyDescent="0.35">
      <c r="B9" s="1020">
        <v>3</v>
      </c>
      <c r="C9" s="1021" t="s">
        <v>1319</v>
      </c>
      <c r="D9" s="1022" t="s">
        <v>1320</v>
      </c>
    </row>
    <row r="10" spans="1:8" ht="28" x14ac:dyDescent="0.35">
      <c r="B10" s="1020" t="s">
        <v>1321</v>
      </c>
      <c r="C10" s="1021" t="s">
        <v>1322</v>
      </c>
      <c r="D10" s="1022" t="s">
        <v>1259</v>
      </c>
    </row>
    <row r="11" spans="1:8" x14ac:dyDescent="0.35">
      <c r="B11" s="1020"/>
      <c r="C11" s="1021" t="s">
        <v>1323</v>
      </c>
      <c r="D11" s="1022" t="s">
        <v>1259</v>
      </c>
    </row>
    <row r="12" spans="1:8" x14ac:dyDescent="0.35">
      <c r="B12" s="1020">
        <v>4</v>
      </c>
      <c r="C12" s="1021" t="s">
        <v>1324</v>
      </c>
      <c r="D12" s="1022" t="s">
        <v>1325</v>
      </c>
    </row>
    <row r="13" spans="1:8" x14ac:dyDescent="0.35">
      <c r="B13" s="1020">
        <v>5</v>
      </c>
      <c r="C13" s="1021" t="s">
        <v>1326</v>
      </c>
      <c r="D13" s="1022" t="s">
        <v>1325</v>
      </c>
    </row>
    <row r="14" spans="1:8" x14ac:dyDescent="0.35">
      <c r="B14" s="1020">
        <v>6</v>
      </c>
      <c r="C14" s="1021" t="s">
        <v>1327</v>
      </c>
      <c r="D14" s="1022" t="s">
        <v>1328</v>
      </c>
    </row>
    <row r="15" spans="1:8" ht="42" x14ac:dyDescent="0.35">
      <c r="B15" s="1020">
        <v>7</v>
      </c>
      <c r="C15" s="1021" t="s">
        <v>1329</v>
      </c>
      <c r="D15" s="1023" t="s">
        <v>1330</v>
      </c>
    </row>
    <row r="16" spans="1:8" ht="28" x14ac:dyDescent="0.35">
      <c r="B16" s="1020">
        <v>8</v>
      </c>
      <c r="C16" s="1021" t="s">
        <v>1331</v>
      </c>
      <c r="D16" s="1022" t="s">
        <v>1332</v>
      </c>
    </row>
    <row r="17" spans="2:4" x14ac:dyDescent="0.35">
      <c r="B17" s="1020">
        <v>9</v>
      </c>
      <c r="C17" s="1021" t="s">
        <v>1333</v>
      </c>
      <c r="D17" s="1022" t="s">
        <v>1332</v>
      </c>
    </row>
    <row r="18" spans="2:4" x14ac:dyDescent="0.35">
      <c r="B18" s="1020" t="s">
        <v>984</v>
      </c>
      <c r="C18" s="1021" t="s">
        <v>1334</v>
      </c>
      <c r="D18" s="1022" t="s">
        <v>1259</v>
      </c>
    </row>
    <row r="19" spans="2:4" x14ac:dyDescent="0.35">
      <c r="B19" s="1020" t="s">
        <v>986</v>
      </c>
      <c r="C19" s="1021" t="s">
        <v>1335</v>
      </c>
      <c r="D19" s="1022" t="s">
        <v>1259</v>
      </c>
    </row>
    <row r="20" spans="2:4" x14ac:dyDescent="0.35">
      <c r="B20" s="1020">
        <v>10</v>
      </c>
      <c r="C20" s="1021" t="s">
        <v>1336</v>
      </c>
      <c r="D20" s="1022" t="s">
        <v>1257</v>
      </c>
    </row>
    <row r="21" spans="2:4" x14ac:dyDescent="0.35">
      <c r="B21" s="1020">
        <v>11</v>
      </c>
      <c r="C21" s="1021" t="s">
        <v>1337</v>
      </c>
      <c r="D21" s="1024">
        <v>37942</v>
      </c>
    </row>
    <row r="22" spans="2:4" x14ac:dyDescent="0.35">
      <c r="B22" s="1020">
        <v>12</v>
      </c>
      <c r="C22" s="1021" t="s">
        <v>1338</v>
      </c>
      <c r="D22" s="1022" t="s">
        <v>1339</v>
      </c>
    </row>
    <row r="23" spans="2:4" x14ac:dyDescent="0.35">
      <c r="B23" s="1020">
        <v>13</v>
      </c>
      <c r="C23" s="1021" t="s">
        <v>1340</v>
      </c>
      <c r="D23" s="1022" t="s">
        <v>713</v>
      </c>
    </row>
    <row r="24" spans="2:4" x14ac:dyDescent="0.35">
      <c r="B24" s="1020">
        <v>14</v>
      </c>
      <c r="C24" s="1021" t="s">
        <v>1341</v>
      </c>
      <c r="D24" s="1022" t="s">
        <v>713</v>
      </c>
    </row>
    <row r="25" spans="2:4" x14ac:dyDescent="0.35">
      <c r="B25" s="1174">
        <v>15</v>
      </c>
      <c r="C25" s="1175" t="s">
        <v>1342</v>
      </c>
      <c r="D25" s="1176" t="s">
        <v>713</v>
      </c>
    </row>
    <row r="26" spans="2:4" x14ac:dyDescent="0.35">
      <c r="B26" s="1174"/>
      <c r="C26" s="1175" t="e">
        <v>#N/A</v>
      </c>
      <c r="D26" s="1176" t="s">
        <v>1259</v>
      </c>
    </row>
    <row r="27" spans="2:4" x14ac:dyDescent="0.35">
      <c r="B27" s="1020">
        <v>16</v>
      </c>
      <c r="C27" s="1021" t="s">
        <v>1343</v>
      </c>
      <c r="D27" s="1022" t="s">
        <v>713</v>
      </c>
    </row>
    <row r="28" spans="2:4" x14ac:dyDescent="0.35">
      <c r="B28" s="1025"/>
      <c r="C28" s="1021" t="s">
        <v>1344</v>
      </c>
      <c r="D28" s="1026" t="s">
        <v>1259</v>
      </c>
    </row>
    <row r="29" spans="2:4" x14ac:dyDescent="0.35">
      <c r="B29" s="1174">
        <v>17</v>
      </c>
      <c r="C29" s="1175" t="s">
        <v>1345</v>
      </c>
      <c r="D29" s="1176" t="s">
        <v>1346</v>
      </c>
    </row>
    <row r="30" spans="2:4" x14ac:dyDescent="0.35">
      <c r="B30" s="1174"/>
      <c r="C30" s="1175" t="e">
        <v>#N/A</v>
      </c>
      <c r="D30" s="1176" t="s">
        <v>1259</v>
      </c>
    </row>
    <row r="31" spans="2:4" x14ac:dyDescent="0.35">
      <c r="B31" s="1020">
        <v>18</v>
      </c>
      <c r="C31" s="1021" t="s">
        <v>1347</v>
      </c>
      <c r="D31" s="1022" t="s">
        <v>713</v>
      </c>
    </row>
    <row r="32" spans="2:4" x14ac:dyDescent="0.35">
      <c r="B32" s="1020">
        <v>19</v>
      </c>
      <c r="C32" s="1021" t="s">
        <v>1348</v>
      </c>
      <c r="D32" s="1022" t="s">
        <v>1349</v>
      </c>
    </row>
    <row r="33" spans="2:4" ht="28" x14ac:dyDescent="0.35">
      <c r="B33" s="1020" t="s">
        <v>139</v>
      </c>
      <c r="C33" s="1021" t="s">
        <v>1350</v>
      </c>
      <c r="D33" s="1022" t="s">
        <v>1259</v>
      </c>
    </row>
    <row r="34" spans="2:4" ht="28" x14ac:dyDescent="0.35">
      <c r="B34" s="1020" t="s">
        <v>141</v>
      </c>
      <c r="C34" s="1021" t="s">
        <v>1351</v>
      </c>
      <c r="D34" s="1022" t="s">
        <v>1259</v>
      </c>
    </row>
    <row r="35" spans="2:4" x14ac:dyDescent="0.35">
      <c r="B35" s="1020">
        <v>21</v>
      </c>
      <c r="C35" s="1021" t="s">
        <v>1352</v>
      </c>
      <c r="D35" s="1022" t="s">
        <v>1349</v>
      </c>
    </row>
    <row r="36" spans="2:4" x14ac:dyDescent="0.35">
      <c r="B36" s="1020">
        <v>22</v>
      </c>
      <c r="C36" s="1021" t="s">
        <v>1353</v>
      </c>
      <c r="D36" s="1022" t="s">
        <v>1354</v>
      </c>
    </row>
    <row r="37" spans="2:4" x14ac:dyDescent="0.35">
      <c r="B37" s="1020">
        <v>23</v>
      </c>
      <c r="C37" s="1021" t="s">
        <v>1355</v>
      </c>
      <c r="D37" s="1022" t="s">
        <v>1356</v>
      </c>
    </row>
    <row r="38" spans="2:4" x14ac:dyDescent="0.35">
      <c r="B38" s="1020">
        <v>24</v>
      </c>
      <c r="C38" s="1021" t="s">
        <v>1357</v>
      </c>
      <c r="D38" s="1022" t="s">
        <v>713</v>
      </c>
    </row>
    <row r="39" spans="2:4" x14ac:dyDescent="0.35">
      <c r="B39" s="1020">
        <v>25</v>
      </c>
      <c r="C39" s="1021" t="s">
        <v>1358</v>
      </c>
      <c r="D39" s="1022" t="s">
        <v>713</v>
      </c>
    </row>
    <row r="40" spans="2:4" x14ac:dyDescent="0.35">
      <c r="B40" s="1020">
        <v>26</v>
      </c>
      <c r="C40" s="1021" t="s">
        <v>1359</v>
      </c>
      <c r="D40" s="1022" t="s">
        <v>713</v>
      </c>
    </row>
    <row r="41" spans="2:4" x14ac:dyDescent="0.35">
      <c r="B41" s="1020">
        <v>27</v>
      </c>
      <c r="C41" s="1021" t="s">
        <v>1360</v>
      </c>
      <c r="D41" s="1022" t="s">
        <v>713</v>
      </c>
    </row>
    <row r="42" spans="2:4" ht="28" x14ac:dyDescent="0.35">
      <c r="B42" s="1020">
        <v>28</v>
      </c>
      <c r="C42" s="1021" t="s">
        <v>1361</v>
      </c>
      <c r="D42" s="1022" t="s">
        <v>713</v>
      </c>
    </row>
    <row r="43" spans="2:4" ht="28" x14ac:dyDescent="0.35">
      <c r="B43" s="1020">
        <v>29</v>
      </c>
      <c r="C43" s="1021" t="s">
        <v>1362</v>
      </c>
      <c r="D43" s="1022" t="s">
        <v>713</v>
      </c>
    </row>
    <row r="44" spans="2:4" x14ac:dyDescent="0.35">
      <c r="B44" s="1020">
        <v>30</v>
      </c>
      <c r="C44" s="1021" t="s">
        <v>1363</v>
      </c>
      <c r="D44" s="1022" t="s">
        <v>1349</v>
      </c>
    </row>
    <row r="45" spans="2:4" x14ac:dyDescent="0.35">
      <c r="B45" s="1020">
        <v>31</v>
      </c>
      <c r="C45" s="1021" t="s">
        <v>1364</v>
      </c>
      <c r="D45" s="1022" t="s">
        <v>713</v>
      </c>
    </row>
    <row r="46" spans="2:4" x14ac:dyDescent="0.35">
      <c r="B46" s="1020">
        <v>32</v>
      </c>
      <c r="C46" s="1021" t="s">
        <v>1365</v>
      </c>
      <c r="D46" s="1022" t="s">
        <v>713</v>
      </c>
    </row>
    <row r="47" spans="2:4" x14ac:dyDescent="0.35">
      <c r="B47" s="1020">
        <v>33</v>
      </c>
      <c r="C47" s="1021" t="s">
        <v>1366</v>
      </c>
      <c r="D47" s="1023" t="s">
        <v>713</v>
      </c>
    </row>
    <row r="48" spans="2:4" x14ac:dyDescent="0.35">
      <c r="B48" s="1020">
        <v>34</v>
      </c>
      <c r="C48" s="1021" t="s">
        <v>1367</v>
      </c>
      <c r="D48" s="1022" t="s">
        <v>713</v>
      </c>
    </row>
    <row r="49" spans="2:4" x14ac:dyDescent="0.35">
      <c r="B49" s="1027" t="s">
        <v>1368</v>
      </c>
      <c r="C49" s="1021" t="s">
        <v>1369</v>
      </c>
      <c r="D49" s="1022" t="s">
        <v>1259</v>
      </c>
    </row>
    <row r="50" spans="2:4" x14ac:dyDescent="0.35">
      <c r="B50" s="1027" t="s">
        <v>1370</v>
      </c>
      <c r="C50" s="1021" t="s">
        <v>1371</v>
      </c>
      <c r="D50" s="1022" t="s">
        <v>1259</v>
      </c>
    </row>
    <row r="51" spans="2:4" ht="84" x14ac:dyDescent="0.35">
      <c r="B51" s="1020">
        <v>35</v>
      </c>
      <c r="C51" s="1021" t="s">
        <v>1372</v>
      </c>
      <c r="D51" s="1028" t="s">
        <v>1373</v>
      </c>
    </row>
    <row r="52" spans="2:4" x14ac:dyDescent="0.35">
      <c r="B52" s="1020">
        <v>36</v>
      </c>
      <c r="C52" s="1021" t="s">
        <v>1374</v>
      </c>
      <c r="D52" s="1022" t="s">
        <v>1349</v>
      </c>
    </row>
    <row r="53" spans="2:4" x14ac:dyDescent="0.35">
      <c r="B53" s="1020">
        <v>37</v>
      </c>
      <c r="C53" s="1021" t="s">
        <v>1375</v>
      </c>
      <c r="D53" s="1022" t="s">
        <v>713</v>
      </c>
    </row>
    <row r="54" spans="2:4" ht="15" thickBot="1" x14ac:dyDescent="0.4">
      <c r="B54" s="1029" t="s">
        <v>1376</v>
      </c>
      <c r="C54" s="1021" t="s">
        <v>1377</v>
      </c>
      <c r="D54" s="1030" t="s">
        <v>1259</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53</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Terjéki Péter (UniCredit Bank – H)</cp:lastModifiedBy>
  <cp:lastPrinted>2024-04-02T14:40:45Z</cp:lastPrinted>
  <dcterms:created xsi:type="dcterms:W3CDTF">2023-03-24T13:46:18Z</dcterms:created>
  <dcterms:modified xsi:type="dcterms:W3CDTF">2025-04-24T22:02:30Z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